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2024TRI\手冊\00上網\專區上網(1130701)\03圖表\02綜合能源\"/>
    </mc:Choice>
  </mc:AlternateContent>
  <xr:revisionPtr revIDLastSave="0" documentId="13_ncr:1_{DFB64CBB-B7D0-4F27-8699-81C777B2FCC9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按部門別" sheetId="4" r:id="rId1"/>
    <sheet name="按能源別" sheetId="8" r:id="rId2"/>
  </sheets>
  <definedNames>
    <definedName name="_xlnm.Print_Area" localSheetId="1">按能源別!$A$1:$R$28</definedName>
    <definedName name="_xlnm.Print_Area" localSheetId="0">按部門別!$A$1:$T$29</definedName>
    <definedName name="RowStartCell" localSheetId="1">按能源別!$A$7</definedName>
    <definedName name="RowStartCell" localSheetId="0">按部門別!$A$8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8" i="8" l="1"/>
</calcChain>
</file>

<file path=xl/sharedStrings.xml><?xml version="1.0" encoding="utf-8"?>
<sst xmlns="http://schemas.openxmlformats.org/spreadsheetml/2006/main" count="136" uniqueCount="70">
  <si>
    <t>Subtotal</t>
    <phoneticPr fontId="3" type="noConversion"/>
  </si>
  <si>
    <t>Total</t>
    <phoneticPr fontId="3" type="noConversion"/>
  </si>
  <si>
    <t>Industrial</t>
    <phoneticPr fontId="3" type="noConversion"/>
  </si>
  <si>
    <t>Agricultural</t>
    <phoneticPr fontId="3" type="noConversion"/>
  </si>
  <si>
    <t>Services</t>
    <phoneticPr fontId="3" type="noConversion"/>
  </si>
  <si>
    <t>Residential</t>
    <phoneticPr fontId="3" type="noConversion"/>
  </si>
  <si>
    <t>小計</t>
    <phoneticPr fontId="3" type="noConversion"/>
  </si>
  <si>
    <t>工業部門</t>
    <phoneticPr fontId="3" type="noConversion"/>
  </si>
  <si>
    <t>運輸部門</t>
    <phoneticPr fontId="3" type="noConversion"/>
  </si>
  <si>
    <t>農業部門</t>
    <phoneticPr fontId="3" type="noConversion"/>
  </si>
  <si>
    <t>服務業部門</t>
    <phoneticPr fontId="3" type="noConversion"/>
  </si>
  <si>
    <t>住宅部門</t>
    <phoneticPr fontId="3" type="noConversion"/>
  </si>
  <si>
    <t>非能源消費</t>
    <phoneticPr fontId="3" type="noConversion"/>
  </si>
  <si>
    <t>合計</t>
    <phoneticPr fontId="3" type="noConversion"/>
  </si>
  <si>
    <t>能源部門
自用</t>
    <phoneticPr fontId="3" type="noConversion"/>
  </si>
  <si>
    <t>Energy Sector
Own Use</t>
    <phoneticPr fontId="3" type="noConversion"/>
  </si>
  <si>
    <t>Non-Energy
Use</t>
    <phoneticPr fontId="3" type="noConversion"/>
  </si>
  <si>
    <t>Transport</t>
    <phoneticPr fontId="3" type="noConversion"/>
  </si>
  <si>
    <t>Coal and 
Coal Products</t>
    <phoneticPr fontId="3" type="noConversion"/>
  </si>
  <si>
    <t>Petroleum
Products</t>
    <phoneticPr fontId="3" type="noConversion"/>
  </si>
  <si>
    <t>Natural
Gas</t>
    <phoneticPr fontId="3" type="noConversion"/>
  </si>
  <si>
    <t>Biomass
 and Waste</t>
    <phoneticPr fontId="3" type="noConversion"/>
  </si>
  <si>
    <t xml:space="preserve">Electricity
</t>
    <phoneticPr fontId="3" type="noConversion"/>
  </si>
  <si>
    <t>Solar 
Thermal</t>
    <phoneticPr fontId="2" type="noConversion"/>
  </si>
  <si>
    <t xml:space="preserve">Heat
</t>
    <phoneticPr fontId="2" type="noConversion"/>
  </si>
  <si>
    <t>煤及
煤產品</t>
    <phoneticPr fontId="3" type="noConversion"/>
  </si>
  <si>
    <t>生質能及
廢棄物</t>
    <phoneticPr fontId="3" type="noConversion"/>
  </si>
  <si>
    <t>單位：百分比</t>
    <phoneticPr fontId="3" type="noConversion"/>
  </si>
  <si>
    <t>Unit：%</t>
    <phoneticPr fontId="3" type="noConversion"/>
  </si>
  <si>
    <r>
      <t>Unit : 10</t>
    </r>
    <r>
      <rPr>
        <vertAlign val="superscript"/>
        <sz val="10"/>
        <color theme="1"/>
        <rFont val="微軟正黑體"/>
        <family val="2"/>
        <charset val="136"/>
      </rPr>
      <t>3</t>
    </r>
    <r>
      <rPr>
        <sz val="10"/>
        <color theme="1"/>
        <rFont val="微軟正黑體"/>
        <family val="2"/>
        <charset val="136"/>
      </rPr>
      <t xml:space="preserve"> KLOE</t>
    </r>
    <phoneticPr fontId="3" type="noConversion"/>
  </si>
  <si>
    <t xml:space="preserve">   Domestic Energy Consumption (by Sector_ Quantity)</t>
    <phoneticPr fontId="3" type="noConversion"/>
  </si>
  <si>
    <t>2-04.歷年國內能源消費（按部門別_占比）</t>
    <phoneticPr fontId="3" type="noConversion"/>
  </si>
  <si>
    <t xml:space="preserve">   Domestic Energy Consumption (by Sector_%)</t>
    <phoneticPr fontId="3" type="noConversion"/>
  </si>
  <si>
    <t>單位 : 千公秉油當量</t>
    <phoneticPr fontId="3" type="noConversion"/>
  </si>
  <si>
    <t>年別
Year</t>
    <phoneticPr fontId="3" type="noConversion"/>
  </si>
  <si>
    <t>最終消費  Final Consumption</t>
    <phoneticPr fontId="3" type="noConversion"/>
  </si>
  <si>
    <t>最終消費 Final Consumption</t>
    <phoneticPr fontId="3" type="noConversion"/>
  </si>
  <si>
    <t>較上年
變動率(%)
Annual 
Change</t>
    <phoneticPr fontId="2" type="noConversion"/>
  </si>
  <si>
    <t>較上年差異
（百分點）
Percentage 
Point</t>
    <phoneticPr fontId="2" type="noConversion"/>
  </si>
  <si>
    <t>2-04.歷年國內能源消費（按能源別_數量）</t>
    <phoneticPr fontId="3" type="noConversion"/>
  </si>
  <si>
    <t xml:space="preserve">   Domestic Energy Consumption (by Energy Form_ Quantity)</t>
    <phoneticPr fontId="3" type="noConversion"/>
  </si>
  <si>
    <t>2-04.歷年國內能源消費（按能源別_占比）</t>
    <phoneticPr fontId="3" type="noConversion"/>
  </si>
  <si>
    <t xml:space="preserve">   Domestic Energy Consumption (by Energy Form_％)</t>
    <phoneticPr fontId="3" type="noConversion"/>
  </si>
  <si>
    <t>石油產品</t>
    <phoneticPr fontId="3" type="noConversion"/>
  </si>
  <si>
    <t>天然氣</t>
    <phoneticPr fontId="3" type="noConversion"/>
  </si>
  <si>
    <t>電力</t>
    <phoneticPr fontId="3" type="noConversion"/>
  </si>
  <si>
    <t>太陽熱能</t>
    <phoneticPr fontId="3" type="noConversion"/>
  </si>
  <si>
    <t>熱能</t>
    <phoneticPr fontId="2" type="noConversion"/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</si>
  <si>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</si>
  <si>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</si>
  <si>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</si>
  <si>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</si>
  <si>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</si>
  <si>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</si>
  <si>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</si>
  <si>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</si>
  <si>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</si>
  <si>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</si>
  <si>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</si>
  <si>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</si>
  <si>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</si>
  <si>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</si>
  <si>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</si>
  <si>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</si>
  <si>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</si>
  <si>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</si>
  <si>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</si>
  <si>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</si>
  <si>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</si>
  <si>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2-04.歷年國內能源消費（按部門別_數量）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</si>
</sst>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_(#,###,###,##0.0\ \ \ ;_(* \-\ #,###,###,##0.0\ \ \ ;_(* &quot;-&quot;_____);_(@_)"/>
    <numFmt numFmtId="177" formatCode="_(#,###,###,##0.00\ \ \ ;_(* \-\ #,###,###,##0.00\ \ \ ;_(* &quot;-&quot;________;_(@_)"/>
    <numFmt numFmtId="178" formatCode="_(#,###,###,##0.0\ \ ;_(* \-\ #,###,###,##0.0\ \ ;_(* &quot;-&quot;_____);_(@_)"/>
    <numFmt numFmtId="179" formatCode="_(#,###,###,##0.00\ \ ;_(* \-\ #,###,###,##0.00\ \ ;_(* &quot;-&quot;_____);_(@_)"/>
    <numFmt numFmtId="180" formatCode="_(#,###,###,##0.00\ \ \ ;_(* \-\ #,###,###,##0.00\ \ \ ;_(* &quot;-&quot;_____);_(@_)"/>
  </numFmts>
  <fonts count="1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b/>
      <sz val="16"/>
      <name val="微軟正黑體"/>
      <family val="2"/>
      <charset val="136"/>
    </font>
    <font>
      <sz val="12"/>
      <name val="微軟正黑體"/>
      <family val="2"/>
      <charset val="136"/>
    </font>
    <font>
      <sz val="10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vertAlign val="superscript"/>
      <sz val="10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76" fontId="8" fillId="0" borderId="0" xfId="0" applyNumberFormat="1" applyFont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8" fontId="5" fillId="0" borderId="0" xfId="0" applyNumberFormat="1" applyFont="1"/>
    <xf numFmtId="0" fontId="6" fillId="0" borderId="11" xfId="0" applyFont="1" applyBorder="1" applyAlignment="1">
      <alignment horizontal="center" vertical="center"/>
    </xf>
    <xf numFmtId="177" fontId="6" fillId="0" borderId="15" xfId="1" applyNumberFormat="1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6" xfId="2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176" fontId="11" fillId="0" borderId="3" xfId="0" applyNumberFormat="1" applyFont="1" applyBorder="1" applyAlignment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177" fontId="11" fillId="0" borderId="17" xfId="1" applyNumberFormat="1" applyFont="1" applyBorder="1" applyAlignment="1">
      <alignment horizontal="right" vertical="center"/>
    </xf>
    <xf numFmtId="177" fontId="11" fillId="0" borderId="18" xfId="1" applyNumberFormat="1" applyFont="1" applyBorder="1" applyAlignment="1">
      <alignment horizontal="right" vertical="center"/>
    </xf>
    <xf numFmtId="180" fontId="11" fillId="0" borderId="3" xfId="0" applyNumberFormat="1" applyFont="1" applyBorder="1" applyAlignment="1">
      <alignment horizontal="right" vertical="center"/>
    </xf>
    <xf numFmtId="180" fontId="11" fillId="0" borderId="14" xfId="0" applyNumberFormat="1" applyFont="1" applyBorder="1" applyAlignment="1">
      <alignment horizontal="right" vertical="center"/>
    </xf>
    <xf numFmtId="178" fontId="12" fillId="0" borderId="14" xfId="0" applyNumberFormat="1" applyFont="1" applyBorder="1" applyAlignment="1">
      <alignment horizontal="right" vertical="center"/>
    </xf>
    <xf numFmtId="178" fontId="12" fillId="0" borderId="3" xfId="0" applyNumberFormat="1" applyFont="1" applyBorder="1" applyAlignment="1">
      <alignment horizontal="right" vertical="center"/>
    </xf>
    <xf numFmtId="178" fontId="12" fillId="0" borderId="0" xfId="0" applyNumberFormat="1" applyFont="1" applyAlignment="1">
      <alignment horizontal="right" vertical="center"/>
    </xf>
    <xf numFmtId="177" fontId="12" fillId="0" borderId="17" xfId="1" applyNumberFormat="1" applyFont="1" applyBorder="1" applyAlignment="1">
      <alignment horizontal="right" vertical="center"/>
    </xf>
    <xf numFmtId="177" fontId="12" fillId="0" borderId="18" xfId="1" applyNumberFormat="1" applyFont="1" applyBorder="1" applyAlignment="1">
      <alignment horizontal="right" vertical="center"/>
    </xf>
    <xf numFmtId="179" fontId="12" fillId="0" borderId="14" xfId="0" applyNumberFormat="1" applyFont="1" applyBorder="1" applyAlignment="1">
      <alignment horizontal="right" vertical="center"/>
    </xf>
    <xf numFmtId="0" fontId="9" fillId="0" borderId="16" xfId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3">
    <cellStyle name="一般" xfId="0" builtinId="0"/>
    <cellStyle name="一般_WESRB001" xfId="1" xr:uid="{00000000-0005-0000-0000-000001000000}"/>
    <cellStyle name="一般_WESRB20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1"/>
  <dimension ref="A1:AF29"/>
  <sheetViews>
    <sheetView tabSelected="1" view="pageBreakPreview" zoomScaleNormal="100" zoomScaleSheetLayoutView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sqref="A1:J1"/>
    </sheetView>
  </sheetViews>
  <sheetFormatPr defaultColWidth="9" defaultRowHeight="15.4"/>
  <cols>
    <col min="1" max="1" width="9.59765625" style="3" customWidth="1"/>
    <col min="2" max="10" width="12.59765625" style="3" customWidth="1"/>
    <col min="11" max="11" width="10.59765625" style="3" customWidth="1"/>
    <col min="12" max="20" width="12.59765625" style="3" customWidth="1"/>
    <col min="21" max="21" width="0.59765625" style="1" customWidth="1"/>
    <col min="22" max="22" width="0.73046875" style="1" customWidth="1"/>
    <col min="23" max="23" width="9.59765625" style="3" customWidth="1"/>
    <col min="24" max="31" width="11.59765625" style="3" customWidth="1"/>
    <col min="32" max="32" width="12.1328125" style="3" customWidth="1"/>
    <col min="33" max="16384" width="9" style="1"/>
  </cols>
  <sheetData>
    <row r="1" spans="1:32" ht="20.100000000000001" customHeight="1">
      <c r="A1" s="38" t="s">
        <v>69</v>
      </c>
      <c r="B1" s="38"/>
      <c r="C1" s="38"/>
      <c r="D1" s="38"/>
      <c r="E1" s="38"/>
      <c r="F1" s="38"/>
      <c r="G1" s="38"/>
      <c r="H1" s="38"/>
      <c r="I1" s="38"/>
      <c r="J1" s="38"/>
      <c r="K1" s="38" t="s">
        <v>31</v>
      </c>
      <c r="L1" s="38"/>
      <c r="M1" s="38"/>
      <c r="N1" s="38"/>
      <c r="O1" s="38"/>
      <c r="P1" s="38"/>
      <c r="Q1" s="38"/>
      <c r="R1" s="38"/>
      <c r="S1" s="38"/>
      <c r="T1" s="38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20.100000000000001" customHeight="1">
      <c r="A2" s="38" t="s">
        <v>30</v>
      </c>
      <c r="B2" s="38"/>
      <c r="C2" s="38"/>
      <c r="D2" s="38"/>
      <c r="E2" s="38"/>
      <c r="F2" s="38"/>
      <c r="G2" s="38"/>
      <c r="H2" s="38"/>
      <c r="I2" s="38"/>
      <c r="J2" s="38"/>
      <c r="K2" s="38" t="s">
        <v>32</v>
      </c>
      <c r="L2" s="38"/>
      <c r="M2" s="38"/>
      <c r="N2" s="38"/>
      <c r="O2" s="38"/>
      <c r="P2" s="38"/>
      <c r="Q2" s="38"/>
      <c r="R2" s="38"/>
      <c r="S2" s="38"/>
      <c r="T2" s="38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15" customHeight="1">
      <c r="I3" s="39" t="s">
        <v>33</v>
      </c>
      <c r="J3" s="39"/>
      <c r="T3" s="3" t="s">
        <v>27</v>
      </c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5" customHeight="1" thickBot="1">
      <c r="A4" s="4"/>
      <c r="B4" s="4"/>
      <c r="C4" s="4"/>
      <c r="D4" s="4"/>
      <c r="E4" s="4"/>
      <c r="F4" s="4"/>
      <c r="G4" s="4"/>
      <c r="H4" s="4"/>
      <c r="I4" s="40" t="s">
        <v>29</v>
      </c>
      <c r="J4" s="40"/>
      <c r="K4" s="4"/>
      <c r="L4" s="4"/>
      <c r="M4" s="4"/>
      <c r="N4" s="4"/>
      <c r="O4" s="4"/>
      <c r="P4" s="4"/>
      <c r="Q4" s="4"/>
      <c r="R4" s="4"/>
      <c r="S4" s="4"/>
      <c r="T4" s="4" t="s">
        <v>28</v>
      </c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15" customHeight="1">
      <c r="A5" s="47" t="s">
        <v>34</v>
      </c>
      <c r="B5" s="43" t="s">
        <v>13</v>
      </c>
      <c r="C5" s="45" t="s">
        <v>14</v>
      </c>
      <c r="D5" s="41" t="s">
        <v>35</v>
      </c>
      <c r="E5" s="42"/>
      <c r="F5" s="42"/>
      <c r="G5" s="42"/>
      <c r="H5" s="42"/>
      <c r="I5" s="42"/>
      <c r="J5" s="42"/>
      <c r="K5" s="47" t="s">
        <v>34</v>
      </c>
      <c r="L5" s="43" t="s">
        <v>13</v>
      </c>
      <c r="M5" s="45" t="s">
        <v>14</v>
      </c>
      <c r="N5" s="41" t="s">
        <v>36</v>
      </c>
      <c r="O5" s="42"/>
      <c r="P5" s="42"/>
      <c r="Q5" s="42"/>
      <c r="R5" s="42"/>
      <c r="S5" s="42"/>
      <c r="T5" s="4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 ht="15" customHeight="1">
      <c r="A6" s="48"/>
      <c r="B6" s="44"/>
      <c r="C6" s="46"/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6" t="s">
        <v>12</v>
      </c>
      <c r="K6" s="48"/>
      <c r="L6" s="44"/>
      <c r="M6" s="46"/>
      <c r="N6" s="5" t="s">
        <v>6</v>
      </c>
      <c r="O6" s="5" t="s">
        <v>7</v>
      </c>
      <c r="P6" s="5" t="s">
        <v>8</v>
      </c>
      <c r="Q6" s="5" t="s">
        <v>9</v>
      </c>
      <c r="R6" s="5" t="s">
        <v>10</v>
      </c>
      <c r="S6" s="5" t="s">
        <v>11</v>
      </c>
      <c r="T6" s="6" t="s">
        <v>12</v>
      </c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30" customHeight="1">
      <c r="A7" s="49"/>
      <c r="B7" s="9" t="s">
        <v>1</v>
      </c>
      <c r="C7" s="11" t="s">
        <v>15</v>
      </c>
      <c r="D7" s="9" t="s">
        <v>0</v>
      </c>
      <c r="E7" s="9" t="s">
        <v>2</v>
      </c>
      <c r="F7" s="9" t="s">
        <v>17</v>
      </c>
      <c r="G7" s="9" t="s">
        <v>3</v>
      </c>
      <c r="H7" s="9" t="s">
        <v>4</v>
      </c>
      <c r="I7" s="9" t="s">
        <v>5</v>
      </c>
      <c r="J7" s="10" t="s">
        <v>16</v>
      </c>
      <c r="K7" s="49"/>
      <c r="L7" s="9" t="s">
        <v>1</v>
      </c>
      <c r="M7" s="11" t="s">
        <v>15</v>
      </c>
      <c r="N7" s="9" t="s">
        <v>0</v>
      </c>
      <c r="O7" s="9" t="s">
        <v>2</v>
      </c>
      <c r="P7" s="9" t="s">
        <v>17</v>
      </c>
      <c r="Q7" s="9" t="s">
        <v>3</v>
      </c>
      <c r="R7" s="9" t="s">
        <v>4</v>
      </c>
      <c r="S7" s="9" t="s">
        <v>5</v>
      </c>
      <c r="T7" s="10" t="s">
        <v>16</v>
      </c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s="2" customFormat="1" ht="15" customHeight="1">
      <c r="A8" s="22" t="s">
        <v>48</v>
      </c>
      <c r="B8" s="23">
        <v>72468.616882520597</v>
      </c>
      <c r="C8" s="23">
        <v>5951.5838132891759</v>
      </c>
      <c r="D8" s="23">
        <v>66517.033069231416</v>
      </c>
      <c r="E8" s="23">
        <v>24128.105652443504</v>
      </c>
      <c r="F8" s="23">
        <v>12965.739848186111</v>
      </c>
      <c r="G8" s="23">
        <v>1237.7700283388888</v>
      </c>
      <c r="H8" s="23">
        <v>5305.709737488889</v>
      </c>
      <c r="I8" s="23">
        <v>6028.621555142222</v>
      </c>
      <c r="J8" s="24">
        <v>16851.086247631803</v>
      </c>
      <c r="K8" s="22">
        <v>2003</v>
      </c>
      <c r="L8" s="27">
        <v>100</v>
      </c>
      <c r="M8" s="27">
        <v>8.2126361303919069</v>
      </c>
      <c r="N8" s="27">
        <v>91.787363869608086</v>
      </c>
      <c r="O8" s="27">
        <v>33.29455796232147</v>
      </c>
      <c r="P8" s="27">
        <v>17.891523815343358</v>
      </c>
      <c r="Q8" s="27">
        <v>1.7080083511811011</v>
      </c>
      <c r="R8" s="27">
        <v>7.3213895417515893</v>
      </c>
      <c r="S8" s="27">
        <v>8.318941100966871</v>
      </c>
      <c r="T8" s="28">
        <v>23.252943098043698</v>
      </c>
      <c r="W8" s="7"/>
    </row>
    <row r="9" spans="1:32" s="2" customFormat="1" ht="15" customHeight="1">
      <c r="A9" s="22" t="s">
        <v>49</v>
      </c>
      <c r="B9" s="23">
        <v>75705.785232141352</v>
      </c>
      <c r="C9" s="23">
        <v>6455.3894587856566</v>
      </c>
      <c r="D9" s="23">
        <v>69250.395773355689</v>
      </c>
      <c r="E9" s="23">
        <v>25120.073934684839</v>
      </c>
      <c r="F9" s="23">
        <v>13469.596422154445</v>
      </c>
      <c r="G9" s="23">
        <v>1304.7350067522223</v>
      </c>
      <c r="H9" s="23">
        <v>5551.0695199344445</v>
      </c>
      <c r="I9" s="23">
        <v>6122.0039426566664</v>
      </c>
      <c r="J9" s="24">
        <v>17682.916947173075</v>
      </c>
      <c r="K9" s="22">
        <v>2004</v>
      </c>
      <c r="L9" s="27">
        <v>100</v>
      </c>
      <c r="M9" s="27">
        <v>8.5269434020017023</v>
      </c>
      <c r="N9" s="27">
        <v>91.473056597998308</v>
      </c>
      <c r="O9" s="27">
        <v>33.181181408603841</v>
      </c>
      <c r="P9" s="27">
        <v>17.792030530892433</v>
      </c>
      <c r="Q9" s="27">
        <v>1.7234284047796771</v>
      </c>
      <c r="R9" s="27">
        <v>7.3324244678433157</v>
      </c>
      <c r="S9" s="27">
        <v>8.0865734684402089</v>
      </c>
      <c r="T9" s="28">
        <v>23.357418317438817</v>
      </c>
      <c r="W9" s="7"/>
    </row>
    <row r="10" spans="1:32" s="2" customFormat="1" ht="15" customHeight="1">
      <c r="A10" s="22" t="s">
        <v>50</v>
      </c>
      <c r="B10" s="23">
        <v>76918.27289192981</v>
      </c>
      <c r="C10" s="23">
        <v>6942.5365186451636</v>
      </c>
      <c r="D10" s="23">
        <v>69975.736373284642</v>
      </c>
      <c r="E10" s="23">
        <v>25308.343693353094</v>
      </c>
      <c r="F10" s="23">
        <v>13841.572140895556</v>
      </c>
      <c r="G10" s="23">
        <v>1177.4866692366668</v>
      </c>
      <c r="H10" s="23">
        <v>5818.9585661122219</v>
      </c>
      <c r="I10" s="23">
        <v>6432.8135652199999</v>
      </c>
      <c r="J10" s="24">
        <v>17396.561738467106</v>
      </c>
      <c r="K10" s="22">
        <v>2005</v>
      </c>
      <c r="L10" s="27">
        <v>100</v>
      </c>
      <c r="M10" s="27">
        <v>9.0258611609746229</v>
      </c>
      <c r="N10" s="27">
        <v>90.9741388390254</v>
      </c>
      <c r="O10" s="27">
        <v>32.902901666696707</v>
      </c>
      <c r="P10" s="27">
        <v>17.995167624659189</v>
      </c>
      <c r="Q10" s="27">
        <v>1.53082827391488</v>
      </c>
      <c r="R10" s="27">
        <v>7.5651185957956448</v>
      </c>
      <c r="S10" s="27">
        <v>8.3631799354856877</v>
      </c>
      <c r="T10" s="28">
        <v>22.61694274247327</v>
      </c>
      <c r="W10" s="7"/>
    </row>
    <row r="11" spans="1:32" s="2" customFormat="1" ht="15" customHeight="1">
      <c r="A11" s="22" t="s">
        <v>51</v>
      </c>
      <c r="B11" s="23">
        <v>77958.267598343562</v>
      </c>
      <c r="C11" s="23">
        <v>6983.4165205990594</v>
      </c>
      <c r="D11" s="23">
        <v>70974.85107774449</v>
      </c>
      <c r="E11" s="23">
        <v>26266.488345570953</v>
      </c>
      <c r="F11" s="23">
        <v>13805.962323565</v>
      </c>
      <c r="G11" s="23">
        <v>837.48819389777771</v>
      </c>
      <c r="H11" s="23">
        <v>5971.9690253688887</v>
      </c>
      <c r="I11" s="23">
        <v>6363.6890549299997</v>
      </c>
      <c r="J11" s="24">
        <v>17729.254134411876</v>
      </c>
      <c r="K11" s="22">
        <v>2006</v>
      </c>
      <c r="L11" s="27">
        <v>100</v>
      </c>
      <c r="M11" s="27">
        <v>8.9578908507549269</v>
      </c>
      <c r="N11" s="27">
        <v>91.042109149245064</v>
      </c>
      <c r="O11" s="27">
        <v>33.693011857191472</v>
      </c>
      <c r="P11" s="27">
        <v>17.709426785489963</v>
      </c>
      <c r="Q11" s="27">
        <v>1.074277584274554</v>
      </c>
      <c r="R11" s="27">
        <v>7.6604691321998786</v>
      </c>
      <c r="S11" s="27">
        <v>8.1629431373680426</v>
      </c>
      <c r="T11" s="28">
        <v>22.741980652721157</v>
      </c>
      <c r="W11" s="7"/>
    </row>
    <row r="12" spans="1:32" s="2" customFormat="1" ht="15" customHeight="1">
      <c r="A12" s="22" t="s">
        <v>52</v>
      </c>
      <c r="B12" s="23">
        <v>82644.242718739333</v>
      </c>
      <c r="C12" s="23">
        <v>7069.5635543581648</v>
      </c>
      <c r="D12" s="23">
        <v>75574.679164381174</v>
      </c>
      <c r="E12" s="23">
        <v>26992.744120588988</v>
      </c>
      <c r="F12" s="23">
        <v>13334.384477729445</v>
      </c>
      <c r="G12" s="23">
        <v>639.99220994444443</v>
      </c>
      <c r="H12" s="23">
        <v>5973.5184085677774</v>
      </c>
      <c r="I12" s="23">
        <v>6436.5317805588893</v>
      </c>
      <c r="J12" s="24">
        <v>22197.508166991633</v>
      </c>
      <c r="K12" s="22">
        <v>2007</v>
      </c>
      <c r="L12" s="27">
        <v>100</v>
      </c>
      <c r="M12" s="27">
        <v>8.554211789946212</v>
      </c>
      <c r="N12" s="27">
        <v>91.445788210053792</v>
      </c>
      <c r="O12" s="27">
        <v>32.661372689265939</v>
      </c>
      <c r="P12" s="27">
        <v>16.134680455733566</v>
      </c>
      <c r="Q12" s="27">
        <v>0.77439418511282199</v>
      </c>
      <c r="R12" s="27">
        <v>7.2279909792352663</v>
      </c>
      <c r="S12" s="27">
        <v>7.7882397718424796</v>
      </c>
      <c r="T12" s="28">
        <v>26.859110128863716</v>
      </c>
      <c r="W12" s="7"/>
    </row>
    <row r="13" spans="1:32" s="2" customFormat="1" ht="15" customHeight="1">
      <c r="A13" s="22" t="s">
        <v>53</v>
      </c>
      <c r="B13" s="23">
        <v>78900.614054643811</v>
      </c>
      <c r="C13" s="23">
        <v>6346.6305133681262</v>
      </c>
      <c r="D13" s="23">
        <v>72553.98354127568</v>
      </c>
      <c r="E13" s="23">
        <v>25328.097020784287</v>
      </c>
      <c r="F13" s="23">
        <v>12556.999566792778</v>
      </c>
      <c r="G13" s="23">
        <v>802.32651479444439</v>
      </c>
      <c r="H13" s="23">
        <v>5972.1120881097777</v>
      </c>
      <c r="I13" s="23">
        <v>6387.0288368102229</v>
      </c>
      <c r="J13" s="24">
        <v>21507.419513984176</v>
      </c>
      <c r="K13" s="22">
        <v>2008</v>
      </c>
      <c r="L13" s="27">
        <v>100</v>
      </c>
      <c r="M13" s="27">
        <v>8.0438290492551445</v>
      </c>
      <c r="N13" s="27">
        <v>91.956170950744848</v>
      </c>
      <c r="O13" s="27">
        <v>32.101267302232813</v>
      </c>
      <c r="P13" s="27">
        <v>15.914957972438897</v>
      </c>
      <c r="Q13" s="27">
        <v>1.016882472218507</v>
      </c>
      <c r="R13" s="27">
        <v>7.5691579332623471</v>
      </c>
      <c r="S13" s="27">
        <v>8.0950305816210602</v>
      </c>
      <c r="T13" s="28">
        <v>27.258874688971222</v>
      </c>
      <c r="W13" s="7"/>
    </row>
    <row r="14" spans="1:32" s="2" customFormat="1" ht="15" customHeight="1">
      <c r="A14" s="22" t="s">
        <v>54</v>
      </c>
      <c r="B14" s="23">
        <v>77971.345360398525</v>
      </c>
      <c r="C14" s="23">
        <v>6204.2683290644281</v>
      </c>
      <c r="D14" s="23">
        <v>71767.077031334091</v>
      </c>
      <c r="E14" s="23">
        <v>23764.511103851357</v>
      </c>
      <c r="F14" s="23">
        <v>12695.144034542222</v>
      </c>
      <c r="G14" s="23">
        <v>667.07486033666669</v>
      </c>
      <c r="H14" s="23">
        <v>5854.0347282108651</v>
      </c>
      <c r="I14" s="23">
        <v>6434.6429327000851</v>
      </c>
      <c r="J14" s="24">
        <v>22351.669371692904</v>
      </c>
      <c r="K14" s="22">
        <v>2009</v>
      </c>
      <c r="L14" s="27">
        <v>100</v>
      </c>
      <c r="M14" s="27">
        <v>7.9571133477139702</v>
      </c>
      <c r="N14" s="27">
        <v>92.042886652286029</v>
      </c>
      <c r="O14" s="27">
        <v>30.478518735321583</v>
      </c>
      <c r="P14" s="27">
        <v>16.281807086773775</v>
      </c>
      <c r="Q14" s="27">
        <v>0.85553847667155003</v>
      </c>
      <c r="R14" s="27">
        <v>7.507930895834094</v>
      </c>
      <c r="S14" s="27">
        <v>8.25257394618232</v>
      </c>
      <c r="T14" s="28">
        <v>28.666517511502715</v>
      </c>
      <c r="W14" s="7"/>
    </row>
    <row r="15" spans="1:32" s="2" customFormat="1" ht="15" customHeight="1">
      <c r="A15" s="22" t="s">
        <v>55</v>
      </c>
      <c r="B15" s="23">
        <v>82893.410341236697</v>
      </c>
      <c r="C15" s="23">
        <v>6551.7173439588732</v>
      </c>
      <c r="D15" s="23">
        <v>76341.692997277831</v>
      </c>
      <c r="E15" s="23">
        <v>26676.826669873171</v>
      </c>
      <c r="F15" s="23">
        <v>13112.303925759445</v>
      </c>
      <c r="G15" s="23">
        <v>650.84245851111109</v>
      </c>
      <c r="H15" s="23">
        <v>6014.1997961869074</v>
      </c>
      <c r="I15" s="23">
        <v>6394.016746201145</v>
      </c>
      <c r="J15" s="24">
        <v>23493.503400746049</v>
      </c>
      <c r="K15" s="22">
        <v>2010</v>
      </c>
      <c r="L15" s="27">
        <v>100</v>
      </c>
      <c r="M15" s="27">
        <v>7.9037854963238399</v>
      </c>
      <c r="N15" s="27">
        <v>92.096214503676151</v>
      </c>
      <c r="O15" s="27">
        <v>32.182083666308436</v>
      </c>
      <c r="P15" s="27">
        <v>15.818270561895931</v>
      </c>
      <c r="Q15" s="27">
        <v>0.78515584752982304</v>
      </c>
      <c r="R15" s="27">
        <v>7.2553412526146772</v>
      </c>
      <c r="S15" s="27">
        <v>7.7135404610326859</v>
      </c>
      <c r="T15" s="28">
        <v>28.34182271429459</v>
      </c>
      <c r="W15" s="7"/>
    </row>
    <row r="16" spans="1:32" s="2" customFormat="1" ht="15" customHeight="1">
      <c r="A16" s="22" t="s">
        <v>56</v>
      </c>
      <c r="B16" s="23">
        <v>81069.65068092705</v>
      </c>
      <c r="C16" s="23">
        <v>6376.0487418836292</v>
      </c>
      <c r="D16" s="23">
        <v>74693.601939043423</v>
      </c>
      <c r="E16" s="23">
        <v>27234.234697494743</v>
      </c>
      <c r="F16" s="23">
        <v>13297.060979241112</v>
      </c>
      <c r="G16" s="23">
        <v>665.80718351333337</v>
      </c>
      <c r="H16" s="23">
        <v>5878.6131014475341</v>
      </c>
      <c r="I16" s="23">
        <v>6456.4579412621606</v>
      </c>
      <c r="J16" s="24">
        <v>21161.428036084533</v>
      </c>
      <c r="K16" s="22">
        <v>2011</v>
      </c>
      <c r="L16" s="27">
        <v>100</v>
      </c>
      <c r="M16" s="27">
        <v>7.8649022024017414</v>
      </c>
      <c r="N16" s="27">
        <v>92.135097797598263</v>
      </c>
      <c r="O16" s="27">
        <v>33.593625319397169</v>
      </c>
      <c r="P16" s="27">
        <v>16.402020814886104</v>
      </c>
      <c r="Q16" s="27">
        <v>0.821277972608775</v>
      </c>
      <c r="R16" s="27">
        <v>7.2513117449888957</v>
      </c>
      <c r="S16" s="27">
        <v>7.9640875309471983</v>
      </c>
      <c r="T16" s="28">
        <v>26.102774414770114</v>
      </c>
      <c r="W16" s="7"/>
    </row>
    <row r="17" spans="1:23" s="2" customFormat="1" ht="15" customHeight="1">
      <c r="A17" s="22" t="s">
        <v>57</v>
      </c>
      <c r="B17" s="23">
        <v>81174.19225421852</v>
      </c>
      <c r="C17" s="23">
        <v>6499.2613543743091</v>
      </c>
      <c r="D17" s="23">
        <v>74674.930899844214</v>
      </c>
      <c r="E17" s="23">
        <v>26935.096379316983</v>
      </c>
      <c r="F17" s="23">
        <v>13022.782000470001</v>
      </c>
      <c r="G17" s="23">
        <v>715.22144014555556</v>
      </c>
      <c r="H17" s="23">
        <v>5771.4435372709286</v>
      </c>
      <c r="I17" s="23">
        <v>6293.8536073894484</v>
      </c>
      <c r="J17" s="24">
        <v>21936.533935251293</v>
      </c>
      <c r="K17" s="22">
        <v>2012</v>
      </c>
      <c r="L17" s="27">
        <v>100</v>
      </c>
      <c r="M17" s="27">
        <v>8.0065611666576828</v>
      </c>
      <c r="N17" s="27">
        <v>91.993438833342324</v>
      </c>
      <c r="O17" s="27">
        <v>33.181847125700472</v>
      </c>
      <c r="P17" s="27">
        <v>16.043007806823262</v>
      </c>
      <c r="Q17" s="27">
        <v>0.88109461921795296</v>
      </c>
      <c r="R17" s="27">
        <v>7.1099488359503749</v>
      </c>
      <c r="S17" s="27">
        <v>7.7535155356749064</v>
      </c>
      <c r="T17" s="28">
        <v>27.024024909975349</v>
      </c>
      <c r="W17" s="7"/>
    </row>
    <row r="18" spans="1:23" s="2" customFormat="1" ht="15" customHeight="1">
      <c r="A18" s="22" t="s">
        <v>58</v>
      </c>
      <c r="B18" s="23">
        <v>83525.294600536043</v>
      </c>
      <c r="C18" s="23">
        <v>6557.8349828081036</v>
      </c>
      <c r="D18" s="23">
        <v>76967.459617727931</v>
      </c>
      <c r="E18" s="23">
        <v>27501.25972545383</v>
      </c>
      <c r="F18" s="23">
        <v>13010.44800298</v>
      </c>
      <c r="G18" s="23">
        <v>726.11535797888894</v>
      </c>
      <c r="H18" s="23">
        <v>5857.5813313663984</v>
      </c>
      <c r="I18" s="23">
        <v>6239.9334899119876</v>
      </c>
      <c r="J18" s="24">
        <v>23632.12171003683</v>
      </c>
      <c r="K18" s="22">
        <v>2013</v>
      </c>
      <c r="L18" s="27">
        <v>100</v>
      </c>
      <c r="M18" s="27">
        <v>7.8513161960951861</v>
      </c>
      <c r="N18" s="27">
        <v>92.148683803904802</v>
      </c>
      <c r="O18" s="27">
        <v>32.925666239167427</v>
      </c>
      <c r="P18" s="27">
        <v>15.576656227557326</v>
      </c>
      <c r="Q18" s="27">
        <v>0.86933588376020998</v>
      </c>
      <c r="R18" s="27">
        <v>7.0129430364544998</v>
      </c>
      <c r="S18" s="27">
        <v>7.4707111417622487</v>
      </c>
      <c r="T18" s="28">
        <v>28.293371275203096</v>
      </c>
      <c r="W18" s="7"/>
    </row>
    <row r="19" spans="1:23" s="2" customFormat="1" ht="15" customHeight="1">
      <c r="A19" s="22" t="s">
        <v>59</v>
      </c>
      <c r="B19" s="23">
        <v>84713.279308750396</v>
      </c>
      <c r="C19" s="23">
        <v>7184.2154702286707</v>
      </c>
      <c r="D19" s="23">
        <v>77529.063838521717</v>
      </c>
      <c r="E19" s="23">
        <v>27165.723196561485</v>
      </c>
      <c r="F19" s="23">
        <v>13143.561813249444</v>
      </c>
      <c r="G19" s="23">
        <v>754.8147225311111</v>
      </c>
      <c r="H19" s="23">
        <v>5963.0342127120821</v>
      </c>
      <c r="I19" s="23">
        <v>6361.3516063995767</v>
      </c>
      <c r="J19" s="24">
        <v>24140.57828706802</v>
      </c>
      <c r="K19" s="22">
        <v>2014</v>
      </c>
      <c r="L19" s="27">
        <v>100</v>
      </c>
      <c r="M19" s="27">
        <v>8.480624913651031</v>
      </c>
      <c r="N19" s="27">
        <v>91.519375086348944</v>
      </c>
      <c r="O19" s="27">
        <v>32.067845110271179</v>
      </c>
      <c r="P19" s="27">
        <v>15.515350037797193</v>
      </c>
      <c r="Q19" s="27">
        <v>0.89102290537009499</v>
      </c>
      <c r="R19" s="27">
        <v>7.0390784790409304</v>
      </c>
      <c r="S19" s="27">
        <v>7.5092732311951549</v>
      </c>
      <c r="T19" s="28">
        <v>28.496805322674405</v>
      </c>
      <c r="W19" s="7"/>
    </row>
    <row r="20" spans="1:23" s="2" customFormat="1" ht="15" customHeight="1">
      <c r="A20" s="22" t="s">
        <v>60</v>
      </c>
      <c r="B20" s="23">
        <v>85041.33948633133</v>
      </c>
      <c r="C20" s="23">
        <v>7188.9921844565552</v>
      </c>
      <c r="D20" s="23">
        <v>77852.347301874775</v>
      </c>
      <c r="E20" s="23">
        <v>26601.341224394302</v>
      </c>
      <c r="F20" s="23">
        <v>13449.592295388333</v>
      </c>
      <c r="G20" s="23">
        <v>742.08058856333332</v>
      </c>
      <c r="H20" s="23">
        <v>6035.8903133055219</v>
      </c>
      <c r="I20" s="23">
        <v>6356.668023717275</v>
      </c>
      <c r="J20" s="24">
        <v>24666.774856506014</v>
      </c>
      <c r="K20" s="22">
        <v>2015</v>
      </c>
      <c r="L20" s="27">
        <v>100</v>
      </c>
      <c r="M20" s="27">
        <v>8.453526517667374</v>
      </c>
      <c r="N20" s="27">
        <v>91.54647348233263</v>
      </c>
      <c r="O20" s="27">
        <v>31.280482392530899</v>
      </c>
      <c r="P20" s="27">
        <v>15.815358008971721</v>
      </c>
      <c r="Q20" s="27">
        <v>0.87261159460288995</v>
      </c>
      <c r="R20" s="27">
        <v>7.0975955338470058</v>
      </c>
      <c r="S20" s="27">
        <v>7.474797624441206</v>
      </c>
      <c r="T20" s="28">
        <v>29.005628327938901</v>
      </c>
      <c r="W20" s="7"/>
    </row>
    <row r="21" spans="1:23" s="2" customFormat="1" ht="15" customHeight="1">
      <c r="A21" s="22" t="s">
        <v>61</v>
      </c>
      <c r="B21" s="23">
        <v>85348.365242443571</v>
      </c>
      <c r="C21" s="23">
        <v>7151.5230306409067</v>
      </c>
      <c r="D21" s="23">
        <v>78196.842211802665</v>
      </c>
      <c r="E21" s="23">
        <v>26824.052691227425</v>
      </c>
      <c r="F21" s="23">
        <v>13837.415580266112</v>
      </c>
      <c r="G21" s="23">
        <v>737.21796290333327</v>
      </c>
      <c r="H21" s="23">
        <v>6037.3320597894644</v>
      </c>
      <c r="I21" s="23">
        <v>6620.0522382250838</v>
      </c>
      <c r="J21" s="24">
        <v>24140.771679391251</v>
      </c>
      <c r="K21" s="22">
        <v>2016</v>
      </c>
      <c r="L21" s="27">
        <v>100</v>
      </c>
      <c r="M21" s="27">
        <v>8.3792150093631417</v>
      </c>
      <c r="N21" s="27">
        <v>91.620784990636864</v>
      </c>
      <c r="O21" s="27">
        <v>31.42890038377428</v>
      </c>
      <c r="P21" s="27">
        <v>16.212865402821791</v>
      </c>
      <c r="Q21" s="27">
        <v>0.863775141807539</v>
      </c>
      <c r="R21" s="27">
        <v>7.0737524293987422</v>
      </c>
      <c r="S21" s="27">
        <v>7.7565073676805998</v>
      </c>
      <c r="T21" s="28">
        <v>28.284984265153909</v>
      </c>
      <c r="W21" s="7"/>
    </row>
    <row r="22" spans="1:23" s="2" customFormat="1" ht="15" customHeight="1">
      <c r="A22" s="22" t="s">
        <v>62</v>
      </c>
      <c r="B22" s="23">
        <v>85090.289238245969</v>
      </c>
      <c r="C22" s="23">
        <v>7058.9176797023565</v>
      </c>
      <c r="D22" s="23">
        <v>78031.371558543615</v>
      </c>
      <c r="E22" s="23">
        <v>26869.2939130792</v>
      </c>
      <c r="F22" s="23">
        <v>13691.170212921668</v>
      </c>
      <c r="G22" s="23">
        <v>721.26916967888894</v>
      </c>
      <c r="H22" s="23">
        <v>6097.9526393432452</v>
      </c>
      <c r="I22" s="23">
        <v>6590.2712416304594</v>
      </c>
      <c r="J22" s="24">
        <v>24061.414381890161</v>
      </c>
      <c r="K22" s="22">
        <v>2017</v>
      </c>
      <c r="L22" s="27">
        <v>100</v>
      </c>
      <c r="M22" s="27">
        <v>8.2957970209008831</v>
      </c>
      <c r="N22" s="27">
        <v>91.704202979099108</v>
      </c>
      <c r="O22" s="27">
        <v>31.577391678440922</v>
      </c>
      <c r="P22" s="27">
        <v>16.09016767423071</v>
      </c>
      <c r="Q22" s="27">
        <v>0.84765156651353402</v>
      </c>
      <c r="R22" s="27">
        <v>7.1664495372315242</v>
      </c>
      <c r="S22" s="27">
        <v>7.7450333059489651</v>
      </c>
      <c r="T22" s="28">
        <v>28.277509216733456</v>
      </c>
      <c r="W22" s="7"/>
    </row>
    <row r="23" spans="1:23" s="2" customFormat="1" ht="15" customHeight="1">
      <c r="A23" s="22" t="s">
        <v>63</v>
      </c>
      <c r="B23" s="23">
        <v>86444.722569768055</v>
      </c>
      <c r="C23" s="23">
        <v>7372.0920602883989</v>
      </c>
      <c r="D23" s="23">
        <v>79072.630509479655</v>
      </c>
      <c r="E23" s="23">
        <v>27660.860026274673</v>
      </c>
      <c r="F23" s="23">
        <v>13317.970123993369</v>
      </c>
      <c r="G23" s="23">
        <v>826.05455421322222</v>
      </c>
      <c r="H23" s="23">
        <v>5938.8735687489398</v>
      </c>
      <c r="I23" s="23">
        <v>6408.5520341879364</v>
      </c>
      <c r="J23" s="24">
        <v>24920.32020206151</v>
      </c>
      <c r="K23" s="22">
        <v>2018</v>
      </c>
      <c r="L23" s="27">
        <v>100</v>
      </c>
      <c r="M23" s="27">
        <v>8.5280996238243585</v>
      </c>
      <c r="N23" s="27">
        <v>91.47190037617564</v>
      </c>
      <c r="O23" s="27">
        <v>31.998321243902502</v>
      </c>
      <c r="P23" s="27">
        <v>15.406342606102603</v>
      </c>
      <c r="Q23" s="27">
        <v>0.955587026780644</v>
      </c>
      <c r="R23" s="27">
        <v>6.8701401221523719</v>
      </c>
      <c r="S23" s="27">
        <v>7.413468218393211</v>
      </c>
      <c r="T23" s="28">
        <v>28.828041158844322</v>
      </c>
      <c r="W23" s="7"/>
    </row>
    <row r="24" spans="1:23" s="2" customFormat="1" ht="15" customHeight="1">
      <c r="A24" s="22" t="s">
        <v>64</v>
      </c>
      <c r="B24" s="23">
        <v>83624.621440943374</v>
      </c>
      <c r="C24" s="23">
        <v>7470.7297469945888</v>
      </c>
      <c r="D24" s="23">
        <v>76153.891693948783</v>
      </c>
      <c r="E24" s="23">
        <v>27051.423959801676</v>
      </c>
      <c r="F24" s="23">
        <v>13408.29766498871</v>
      </c>
      <c r="G24" s="23">
        <v>834.91729099940005</v>
      </c>
      <c r="H24" s="23">
        <v>5914.1525197612646</v>
      </c>
      <c r="I24" s="23">
        <v>6426.2408258929063</v>
      </c>
      <c r="J24" s="24">
        <v>22518.859432504825</v>
      </c>
      <c r="K24" s="22">
        <v>2019</v>
      </c>
      <c r="L24" s="27">
        <v>100</v>
      </c>
      <c r="M24" s="27">
        <v>8.9336485095726275</v>
      </c>
      <c r="N24" s="27">
        <v>91.066351490427394</v>
      </c>
      <c r="O24" s="27">
        <v>32.348635478016121</v>
      </c>
      <c r="P24" s="27">
        <v>16.033911345664869</v>
      </c>
      <c r="Q24" s="27">
        <v>0.99841084672535996</v>
      </c>
      <c r="R24" s="27">
        <v>7.0722622331246123</v>
      </c>
      <c r="S24" s="27">
        <v>7.6846277031354804</v>
      </c>
      <c r="T24" s="28">
        <v>26.928503883760953</v>
      </c>
      <c r="W24" s="7"/>
    </row>
    <row r="25" spans="1:23" s="2" customFormat="1" ht="15" customHeight="1">
      <c r="A25" s="22" t="s">
        <v>65</v>
      </c>
      <c r="B25" s="23">
        <v>83878.135207247004</v>
      </c>
      <c r="C25" s="23">
        <v>7066.5795402225249</v>
      </c>
      <c r="D25" s="23">
        <v>76811.55566702447</v>
      </c>
      <c r="E25" s="23">
        <v>27181.574750226086</v>
      </c>
      <c r="F25" s="23">
        <v>13512.646144379551</v>
      </c>
      <c r="G25" s="23">
        <v>789.15187220215557</v>
      </c>
      <c r="H25" s="23">
        <v>5919.0478772321158</v>
      </c>
      <c r="I25" s="23">
        <v>6773.001478960824</v>
      </c>
      <c r="J25" s="24">
        <v>22636.133544023738</v>
      </c>
      <c r="K25" s="22">
        <v>2020</v>
      </c>
      <c r="L25" s="27">
        <v>100</v>
      </c>
      <c r="M25" s="27">
        <v>8.4248171740613262</v>
      </c>
      <c r="N25" s="27">
        <v>91.575182825938668</v>
      </c>
      <c r="O25" s="27">
        <v>32.406031301322521</v>
      </c>
      <c r="P25" s="27">
        <v>16.109855221497664</v>
      </c>
      <c r="Q25" s="27">
        <v>0.94083144582591205</v>
      </c>
      <c r="R25" s="27">
        <v>7.0567232600096181</v>
      </c>
      <c r="S25" s="27">
        <v>8.0748117041777547</v>
      </c>
      <c r="T25" s="28">
        <v>26.986929893105199</v>
      </c>
      <c r="W25" s="7"/>
    </row>
    <row r="26" spans="1:23" s="2" customFormat="1" ht="15" customHeight="1">
      <c r="A26" s="22" t="s">
        <v>66</v>
      </c>
      <c r="B26" s="23">
        <v>88271.957375330734</v>
      </c>
      <c r="C26" s="23">
        <v>7249.3531265679821</v>
      </c>
      <c r="D26" s="23">
        <v>81022.604248762756</v>
      </c>
      <c r="E26" s="23">
        <v>29145.686170746081</v>
      </c>
      <c r="F26" s="23">
        <v>12813.575077159081</v>
      </c>
      <c r="G26" s="23">
        <v>788.28595232546661</v>
      </c>
      <c r="H26" s="23">
        <v>5820.8967836241127</v>
      </c>
      <c r="I26" s="23">
        <v>6941.5999286355654</v>
      </c>
      <c r="J26" s="24">
        <v>25512.560336272454</v>
      </c>
      <c r="K26" s="22">
        <v>2021</v>
      </c>
      <c r="L26" s="27">
        <v>100</v>
      </c>
      <c r="M26" s="27">
        <v>8.2125211019665816</v>
      </c>
      <c r="N26" s="27">
        <v>91.787478898033427</v>
      </c>
      <c r="O26" s="27">
        <v>33.018058098359781</v>
      </c>
      <c r="P26" s="27">
        <v>14.516020102144104</v>
      </c>
      <c r="Q26" s="27">
        <v>0.893019681181068</v>
      </c>
      <c r="R26" s="27">
        <v>6.5942763213845677</v>
      </c>
      <c r="S26" s="27">
        <v>7.8638790109978061</v>
      </c>
      <c r="T26" s="28">
        <v>28.902225683966112</v>
      </c>
      <c r="W26" s="7"/>
    </row>
    <row r="27" spans="1:23" s="2" customFormat="1" ht="15" customHeight="1">
      <c r="A27" s="22" t="s">
        <v>67</v>
      </c>
      <c r="B27" s="23">
        <v>83148.300763746054</v>
      </c>
      <c r="C27" s="23">
        <v>7259.5971950774156</v>
      </c>
      <c r="D27" s="23">
        <v>75888.703568668643</v>
      </c>
      <c r="E27" s="23">
        <v>27544.768642084138</v>
      </c>
      <c r="F27" s="23">
        <v>13124.972299160991</v>
      </c>
      <c r="G27" s="23">
        <v>802.56065578068888</v>
      </c>
      <c r="H27" s="23">
        <v>6039.3430976206073</v>
      </c>
      <c r="I27" s="23">
        <v>6746.9166999405197</v>
      </c>
      <c r="J27" s="24">
        <v>21630.142174081699</v>
      </c>
      <c r="K27" s="22">
        <v>2022</v>
      </c>
      <c r="L27" s="27">
        <v>100</v>
      </c>
      <c r="M27" s="27">
        <v>8.7309026503193596</v>
      </c>
      <c r="N27" s="27">
        <v>91.269097349680663</v>
      </c>
      <c r="O27" s="27">
        <v>33.12727787468399</v>
      </c>
      <c r="P27" s="27">
        <v>15.785015663102621</v>
      </c>
      <c r="Q27" s="27">
        <v>0.96521594357177498</v>
      </c>
      <c r="R27" s="27">
        <v>7.2633391688671223</v>
      </c>
      <c r="S27" s="27">
        <v>8.1143169950170293</v>
      </c>
      <c r="T27" s="28">
        <v>26.013931704438122</v>
      </c>
      <c r="W27" s="7"/>
    </row>
    <row r="28" spans="1:23" s="2" customFormat="1" ht="15" customHeight="1" thickBot="1">
      <c r="A28" s="8" t="s">
        <v>68</v>
      </c>
      <c r="B28" s="23">
        <v>78706.845636161379</v>
      </c>
      <c r="C28" s="23">
        <v>6796.3803622984196</v>
      </c>
      <c r="D28" s="23">
        <v>71910.465273862952</v>
      </c>
      <c r="E28" s="23">
        <v>26260.764264077123</v>
      </c>
      <c r="F28" s="23">
        <v>13118.502505421751</v>
      </c>
      <c r="G28" s="23">
        <v>862.37276527651113</v>
      </c>
      <c r="H28" s="23">
        <v>6187.759558839487</v>
      </c>
      <c r="I28" s="23">
        <v>6741.2752334600336</v>
      </c>
      <c r="J28" s="24">
        <v>18739.790946788053</v>
      </c>
      <c r="K28" s="8">
        <v>2023</v>
      </c>
      <c r="L28" s="27">
        <v>100</v>
      </c>
      <c r="M28" s="27">
        <v>8.6350562106326674</v>
      </c>
      <c r="N28" s="27">
        <v>91.364943789367331</v>
      </c>
      <c r="O28" s="27">
        <v>33.365286147373922</v>
      </c>
      <c r="P28" s="27">
        <v>16.667549562416379</v>
      </c>
      <c r="Q28" s="27">
        <v>1.095676949452411</v>
      </c>
      <c r="R28" s="27">
        <v>7.8617806479549204</v>
      </c>
      <c r="S28" s="27">
        <v>8.5650430772222368</v>
      </c>
      <c r="T28" s="28">
        <v>23.809607404947467</v>
      </c>
      <c r="W28" s="7"/>
    </row>
    <row r="29" spans="1:23" ht="54.95" customHeight="1" thickTop="1" thickBot="1">
      <c r="A29" s="35" t="s">
        <v>37</v>
      </c>
      <c r="B29" s="25">
        <v>-5.3416066074572441</v>
      </c>
      <c r="C29" s="25">
        <v>-6.3807511674765349</v>
      </c>
      <c r="D29" s="25">
        <v>-5.2422008912116294</v>
      </c>
      <c r="E29" s="25">
        <v>-4.6615181078168746</v>
      </c>
      <c r="F29" s="25">
        <v>-4.9293770621157001E-2</v>
      </c>
      <c r="G29" s="25">
        <v>7.4526590688201804</v>
      </c>
      <c r="H29" s="25">
        <v>2.45749345284512</v>
      </c>
      <c r="I29" s="25">
        <v>-8.3615475503600004E-2</v>
      </c>
      <c r="J29" s="26">
        <v>-13.36260854890269</v>
      </c>
      <c r="K29" s="35" t="s">
        <v>38</v>
      </c>
      <c r="L29" s="25">
        <v>0</v>
      </c>
      <c r="M29" s="25">
        <v>-9.5846439686692E-2</v>
      </c>
      <c r="N29" s="25">
        <v>9.5846439686668006E-2</v>
      </c>
      <c r="O29" s="25">
        <v>0.23800827268993299</v>
      </c>
      <c r="P29" s="25">
        <v>0.88253389931375703</v>
      </c>
      <c r="Q29" s="25">
        <v>0.130461005880636</v>
      </c>
      <c r="R29" s="25">
        <v>0.59844147908779799</v>
      </c>
      <c r="S29" s="25">
        <v>0.45072608220520799</v>
      </c>
      <c r="T29" s="26">
        <v>-2.2043242994906538</v>
      </c>
    </row>
  </sheetData>
  <mergeCells count="14">
    <mergeCell ref="K1:T1"/>
    <mergeCell ref="K2:T2"/>
    <mergeCell ref="L5:L6"/>
    <mergeCell ref="M5:M6"/>
    <mergeCell ref="N5:T5"/>
    <mergeCell ref="K5:K7"/>
    <mergeCell ref="A1:J1"/>
    <mergeCell ref="A2:J2"/>
    <mergeCell ref="I3:J3"/>
    <mergeCell ref="I4:J4"/>
    <mergeCell ref="D5:J5"/>
    <mergeCell ref="B5:B6"/>
    <mergeCell ref="C5:C6"/>
    <mergeCell ref="A5:A7"/>
  </mergeCells>
  <phoneticPr fontId="2" type="noConversion"/>
  <pageMargins left="0.39370078740157483" right="0.39370078740157483" top="0.59055118110236227" bottom="0.59055118110236227" header="0" footer="0"/>
  <pageSetup paperSize="9" orientation="landscape" r:id="rId1"/>
  <headerFooter alignWithMargins="0"/>
  <colBreaks count="1" manualBreakCount="1">
    <brk id="10" max="2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28"/>
  <sheetViews>
    <sheetView tabSelected="1" view="pageBreakPreview" zoomScaleNormal="100" zoomScaleSheetLayoutView="100" workbookViewId="0">
      <pane xSplit="1" ySplit="6" topLeftCell="B7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9" defaultRowHeight="15.4"/>
  <cols>
    <col min="1" max="1" width="9.59765625" style="13" customWidth="1"/>
    <col min="2" max="9" width="12.59765625" style="13" customWidth="1"/>
    <col min="10" max="10" width="10.59765625" style="13" customWidth="1"/>
    <col min="11" max="18" width="12.59765625" style="13" customWidth="1"/>
    <col min="19" max="19" width="0.46484375" style="12" customWidth="1"/>
    <col min="20" max="20" width="1.86328125" style="12" customWidth="1"/>
    <col min="21" max="21" width="9.59765625" style="13" customWidth="1"/>
    <col min="22" max="29" width="10.59765625" style="13" customWidth="1"/>
    <col min="30" max="16384" width="9" style="12"/>
  </cols>
  <sheetData>
    <row r="1" spans="1:29" ht="20.100000000000001" customHeight="1">
      <c r="A1" s="52" t="s">
        <v>39</v>
      </c>
      <c r="B1" s="52"/>
      <c r="C1" s="52"/>
      <c r="D1" s="52"/>
      <c r="E1" s="52"/>
      <c r="F1" s="52"/>
      <c r="G1" s="52"/>
      <c r="H1" s="52"/>
      <c r="I1" s="52"/>
      <c r="J1" s="52" t="s">
        <v>41</v>
      </c>
      <c r="K1" s="52"/>
      <c r="L1" s="52"/>
      <c r="M1" s="52"/>
      <c r="N1" s="52"/>
      <c r="O1" s="52"/>
      <c r="P1" s="52"/>
      <c r="Q1" s="52"/>
      <c r="R1" s="52"/>
      <c r="U1" s="12"/>
      <c r="V1" s="12"/>
      <c r="W1" s="12"/>
      <c r="X1" s="12"/>
      <c r="Y1" s="12"/>
      <c r="Z1" s="12"/>
      <c r="AA1" s="12"/>
      <c r="AB1" s="12"/>
      <c r="AC1" s="12"/>
    </row>
    <row r="2" spans="1:29" ht="20.100000000000001" customHeight="1">
      <c r="A2" s="52" t="s">
        <v>40</v>
      </c>
      <c r="B2" s="52"/>
      <c r="C2" s="52"/>
      <c r="D2" s="52"/>
      <c r="E2" s="52"/>
      <c r="F2" s="52"/>
      <c r="G2" s="52"/>
      <c r="H2" s="52"/>
      <c r="I2" s="52"/>
      <c r="J2" s="52" t="s">
        <v>42</v>
      </c>
      <c r="K2" s="52"/>
      <c r="L2" s="52"/>
      <c r="M2" s="52"/>
      <c r="N2" s="52"/>
      <c r="O2" s="52"/>
      <c r="P2" s="52"/>
      <c r="Q2" s="52"/>
      <c r="R2" s="52"/>
      <c r="U2" s="12"/>
      <c r="V2" s="12"/>
      <c r="W2" s="12"/>
      <c r="X2" s="12"/>
      <c r="Y2" s="12"/>
      <c r="Z2" s="12"/>
      <c r="AA2" s="12"/>
      <c r="AB2" s="12"/>
      <c r="AC2" s="12"/>
    </row>
    <row r="3" spans="1:29" ht="15" customHeight="1">
      <c r="H3" s="39" t="s">
        <v>33</v>
      </c>
      <c r="I3" s="39"/>
      <c r="R3" s="3" t="s">
        <v>27</v>
      </c>
      <c r="U3" s="12"/>
      <c r="V3" s="12"/>
      <c r="W3" s="12"/>
      <c r="X3" s="12"/>
      <c r="Y3" s="12"/>
      <c r="Z3" s="12"/>
      <c r="AA3" s="12"/>
      <c r="AB3" s="12"/>
      <c r="AC3" s="12"/>
    </row>
    <row r="4" spans="1:29" ht="15" customHeight="1" thickBot="1">
      <c r="A4" s="14"/>
      <c r="B4" s="14"/>
      <c r="C4" s="14"/>
      <c r="D4" s="14"/>
      <c r="E4" s="14"/>
      <c r="F4" s="14"/>
      <c r="G4" s="14"/>
      <c r="H4" s="40" t="s">
        <v>29</v>
      </c>
      <c r="I4" s="40"/>
      <c r="J4" s="14"/>
      <c r="K4" s="14"/>
      <c r="L4" s="14"/>
      <c r="M4" s="14"/>
      <c r="N4" s="14"/>
      <c r="O4" s="14"/>
      <c r="P4" s="14"/>
      <c r="Q4" s="21"/>
      <c r="R4" s="4" t="s">
        <v>28</v>
      </c>
      <c r="U4" s="12"/>
      <c r="V4" s="12"/>
      <c r="W4" s="12"/>
      <c r="X4" s="12"/>
      <c r="Y4" s="12"/>
      <c r="Z4" s="12"/>
      <c r="AA4" s="12"/>
      <c r="AB4" s="12"/>
      <c r="AC4" s="12"/>
    </row>
    <row r="5" spans="1:29" ht="30" customHeight="1">
      <c r="A5" s="50" t="s">
        <v>34</v>
      </c>
      <c r="B5" s="15" t="s">
        <v>13</v>
      </c>
      <c r="C5" s="20" t="s">
        <v>25</v>
      </c>
      <c r="D5" s="15" t="s">
        <v>43</v>
      </c>
      <c r="E5" s="15" t="s">
        <v>44</v>
      </c>
      <c r="F5" s="15" t="s">
        <v>26</v>
      </c>
      <c r="G5" s="15" t="s">
        <v>45</v>
      </c>
      <c r="H5" s="15" t="s">
        <v>46</v>
      </c>
      <c r="I5" s="20" t="s">
        <v>47</v>
      </c>
      <c r="J5" s="50" t="s">
        <v>34</v>
      </c>
      <c r="K5" s="15" t="s">
        <v>13</v>
      </c>
      <c r="L5" s="20" t="s">
        <v>25</v>
      </c>
      <c r="M5" s="15" t="s">
        <v>43</v>
      </c>
      <c r="N5" s="15" t="s">
        <v>44</v>
      </c>
      <c r="O5" s="15" t="s">
        <v>26</v>
      </c>
      <c r="P5" s="15" t="s">
        <v>45</v>
      </c>
      <c r="Q5" s="15" t="s">
        <v>46</v>
      </c>
      <c r="R5" s="20" t="s">
        <v>47</v>
      </c>
      <c r="U5" s="12"/>
      <c r="V5" s="12"/>
      <c r="W5" s="12"/>
      <c r="X5" s="12"/>
      <c r="Y5" s="12"/>
      <c r="Z5" s="12"/>
      <c r="AA5" s="12"/>
      <c r="AB5" s="12"/>
      <c r="AC5" s="12"/>
    </row>
    <row r="6" spans="1:29" ht="30" customHeight="1">
      <c r="A6" s="51"/>
      <c r="B6" s="36" t="s">
        <v>1</v>
      </c>
      <c r="C6" s="36" t="s">
        <v>18</v>
      </c>
      <c r="D6" s="36" t="s">
        <v>19</v>
      </c>
      <c r="E6" s="36" t="s">
        <v>20</v>
      </c>
      <c r="F6" s="36" t="s">
        <v>21</v>
      </c>
      <c r="G6" s="36" t="s">
        <v>22</v>
      </c>
      <c r="H6" s="36" t="s">
        <v>23</v>
      </c>
      <c r="I6" s="37" t="s">
        <v>24</v>
      </c>
      <c r="J6" s="51"/>
      <c r="K6" s="36" t="s">
        <v>1</v>
      </c>
      <c r="L6" s="36" t="s">
        <v>18</v>
      </c>
      <c r="M6" s="36" t="s">
        <v>19</v>
      </c>
      <c r="N6" s="36" t="s">
        <v>20</v>
      </c>
      <c r="O6" s="36" t="s">
        <v>21</v>
      </c>
      <c r="P6" s="36" t="s">
        <v>22</v>
      </c>
      <c r="Q6" s="36" t="s">
        <v>23</v>
      </c>
      <c r="R6" s="37" t="s">
        <v>24</v>
      </c>
      <c r="U6" s="12"/>
      <c r="V6" s="12"/>
      <c r="W6" s="12"/>
      <c r="X6" s="12"/>
      <c r="Y6" s="12"/>
      <c r="Z6" s="12"/>
      <c r="AA6" s="12"/>
      <c r="AB6" s="12"/>
      <c r="AC6" s="12"/>
    </row>
    <row r="7" spans="1:29" ht="15" customHeight="1">
      <c r="A7" s="16" t="s">
        <v>48</v>
      </c>
      <c r="B7" s="29">
        <v>72468.616882520597</v>
      </c>
      <c r="C7" s="29">
        <v>7562.6062859550839</v>
      </c>
      <c r="D7" s="29">
        <v>41986.92066123378</v>
      </c>
      <c r="E7" s="29">
        <v>2333.3440147089354</v>
      </c>
      <c r="F7" s="29">
        <v>448.27676494501208</v>
      </c>
      <c r="G7" s="29">
        <v>19155.506956566667</v>
      </c>
      <c r="H7" s="30">
        <v>87.932000000000002</v>
      </c>
      <c r="I7" s="31">
        <v>894.03019911111119</v>
      </c>
      <c r="J7" s="16">
        <v>2003</v>
      </c>
      <c r="K7" s="34">
        <v>100</v>
      </c>
      <c r="L7" s="34">
        <v>10.435698390952982</v>
      </c>
      <c r="M7" s="34">
        <v>57.938073703406097</v>
      </c>
      <c r="N7" s="34">
        <v>3.2197992939364868</v>
      </c>
      <c r="O7" s="34">
        <v>0.61858054455726197</v>
      </c>
      <c r="P7" s="34">
        <v>26.432830900608739</v>
      </c>
      <c r="Q7" s="34">
        <v>0.121338040910243</v>
      </c>
      <c r="R7" s="34">
        <v>1.2336791256281741</v>
      </c>
      <c r="S7"/>
      <c r="T7"/>
      <c r="U7" s="17"/>
      <c r="V7" s="12"/>
      <c r="W7" s="12"/>
      <c r="X7" s="12"/>
      <c r="Y7" s="12"/>
      <c r="Z7" s="12"/>
      <c r="AA7" s="12"/>
      <c r="AB7" s="12"/>
      <c r="AC7" s="12"/>
    </row>
    <row r="8" spans="1:29" ht="15" customHeight="1">
      <c r="A8" s="16" t="s">
        <v>49</v>
      </c>
      <c r="B8" s="29">
        <v>75705.785232141352</v>
      </c>
      <c r="C8" s="29">
        <v>7552.969931727419</v>
      </c>
      <c r="D8" s="29">
        <v>43860.376879887372</v>
      </c>
      <c r="E8" s="29">
        <v>2508.9171349808798</v>
      </c>
      <c r="F8" s="29">
        <v>462.23810310789935</v>
      </c>
      <c r="G8" s="29">
        <v>20056.081927993335</v>
      </c>
      <c r="H8" s="30">
        <v>92.698999999999998</v>
      </c>
      <c r="I8" s="31">
        <v>1172.5022544444444</v>
      </c>
      <c r="J8" s="16">
        <v>2004</v>
      </c>
      <c r="K8" s="34">
        <v>100</v>
      </c>
      <c r="L8" s="34">
        <v>9.9767407584074022</v>
      </c>
      <c r="M8" s="34">
        <v>57.93530407933234</v>
      </c>
      <c r="N8" s="34">
        <v>3.3140362091055939</v>
      </c>
      <c r="O8" s="34">
        <v>0.610571704250223</v>
      </c>
      <c r="P8" s="34">
        <v>26.492139096760077</v>
      </c>
      <c r="Q8" s="34">
        <v>0.12244638862902101</v>
      </c>
      <c r="R8" s="34">
        <v>1.548761763515335</v>
      </c>
      <c r="S8"/>
      <c r="T8"/>
      <c r="U8" s="17"/>
      <c r="V8" s="12"/>
      <c r="W8" s="12"/>
      <c r="X8" s="12"/>
      <c r="Y8" s="12"/>
      <c r="Z8" s="12"/>
      <c r="AA8" s="12"/>
      <c r="AB8" s="12"/>
      <c r="AC8" s="12"/>
    </row>
    <row r="9" spans="1:29" ht="15" customHeight="1">
      <c r="A9" s="16" t="s">
        <v>50</v>
      </c>
      <c r="B9" s="29">
        <v>76918.27289192981</v>
      </c>
      <c r="C9" s="29">
        <v>7460.3232646650195</v>
      </c>
      <c r="D9" s="29">
        <v>44284.346843529864</v>
      </c>
      <c r="E9" s="29">
        <v>2480.432950603421</v>
      </c>
      <c r="F9" s="29">
        <v>474.89053864706455</v>
      </c>
      <c r="G9" s="29">
        <v>20874.829586262222</v>
      </c>
      <c r="H9" s="30">
        <v>97.504000000000005</v>
      </c>
      <c r="I9" s="31">
        <v>1245.9457082222223</v>
      </c>
      <c r="J9" s="16">
        <v>2005</v>
      </c>
      <c r="K9" s="34">
        <v>100</v>
      </c>
      <c r="L9" s="34">
        <v>9.6990259715617579</v>
      </c>
      <c r="M9" s="34">
        <v>57.573246484290387</v>
      </c>
      <c r="N9" s="34">
        <v>3.2247642300658912</v>
      </c>
      <c r="O9" s="34">
        <v>0.61739625812228804</v>
      </c>
      <c r="P9" s="34">
        <v>27.138973356293846</v>
      </c>
      <c r="Q9" s="34">
        <v>0.12676311666149001</v>
      </c>
      <c r="R9" s="34">
        <v>1.6198305830043489</v>
      </c>
      <c r="S9"/>
      <c r="T9"/>
      <c r="U9" s="17"/>
      <c r="V9" s="12"/>
      <c r="W9" s="12"/>
      <c r="X9" s="12"/>
      <c r="Y9" s="12"/>
      <c r="Z9" s="12"/>
      <c r="AA9" s="12"/>
      <c r="AB9" s="12"/>
      <c r="AC9" s="12"/>
    </row>
    <row r="10" spans="1:29" ht="15" customHeight="1">
      <c r="A10" s="16" t="s">
        <v>51</v>
      </c>
      <c r="B10" s="29">
        <v>77958.267598343562</v>
      </c>
      <c r="C10" s="29">
        <v>7816.6865063611431</v>
      </c>
      <c r="D10" s="29">
        <v>44028.626811090973</v>
      </c>
      <c r="E10" s="29">
        <v>2469.1967075137345</v>
      </c>
      <c r="F10" s="29">
        <v>491.54803559103783</v>
      </c>
      <c r="G10" s="29">
        <v>21592.380820453334</v>
      </c>
      <c r="H10" s="30">
        <v>102.4</v>
      </c>
      <c r="I10" s="31">
        <v>1457.4287173333332</v>
      </c>
      <c r="J10" s="16">
        <v>2006</v>
      </c>
      <c r="K10" s="34">
        <v>100</v>
      </c>
      <c r="L10" s="34">
        <v>10.026757580907596</v>
      </c>
      <c r="M10" s="34">
        <v>56.47717447742064</v>
      </c>
      <c r="N10" s="34">
        <v>3.167331424340424</v>
      </c>
      <c r="O10" s="34">
        <v>0.63052714065375404</v>
      </c>
      <c r="P10" s="34">
        <v>27.697358452988659</v>
      </c>
      <c r="Q10" s="34">
        <v>0.131352328822371</v>
      </c>
      <c r="R10" s="34">
        <v>1.8694985948665439</v>
      </c>
      <c r="S10"/>
      <c r="T10"/>
      <c r="U10" s="17"/>
      <c r="V10" s="12"/>
      <c r="W10" s="12"/>
      <c r="X10" s="12"/>
      <c r="Y10" s="12"/>
      <c r="Z10" s="12"/>
      <c r="AA10" s="12"/>
      <c r="AB10" s="12"/>
      <c r="AC10" s="12"/>
    </row>
    <row r="11" spans="1:29" ht="15" customHeight="1">
      <c r="A11" s="16" t="s">
        <v>52</v>
      </c>
      <c r="B11" s="29">
        <v>82644.242718739333</v>
      </c>
      <c r="C11" s="29">
        <v>7949.7744700447356</v>
      </c>
      <c r="D11" s="29">
        <v>47223.834298838585</v>
      </c>
      <c r="E11" s="29">
        <v>2569.1196765096302</v>
      </c>
      <c r="F11" s="29">
        <v>495.05790245083261</v>
      </c>
      <c r="G11" s="29">
        <v>22310.567746673332</v>
      </c>
      <c r="H11" s="30">
        <v>105.47799999999999</v>
      </c>
      <c r="I11" s="31">
        <v>1990.4106242222222</v>
      </c>
      <c r="J11" s="16">
        <v>2007</v>
      </c>
      <c r="K11" s="34">
        <v>100</v>
      </c>
      <c r="L11" s="34">
        <v>9.619271964412528</v>
      </c>
      <c r="M11" s="34">
        <v>57.141105956471812</v>
      </c>
      <c r="N11" s="34">
        <v>3.1086493045293402</v>
      </c>
      <c r="O11" s="34">
        <v>0.59902285527093302</v>
      </c>
      <c r="P11" s="34">
        <v>26.995912858203827</v>
      </c>
      <c r="Q11" s="34">
        <v>0.12762897514708901</v>
      </c>
      <c r="R11" s="34">
        <v>2.4084080859644712</v>
      </c>
      <c r="S11"/>
      <c r="T11"/>
      <c r="U11" s="17"/>
      <c r="V11" s="12"/>
      <c r="W11" s="12"/>
      <c r="X11" s="12"/>
      <c r="Y11" s="12"/>
      <c r="Z11" s="12"/>
      <c r="AA11" s="12"/>
      <c r="AB11" s="12"/>
      <c r="AC11" s="12"/>
    </row>
    <row r="12" spans="1:29" ht="15" customHeight="1">
      <c r="A12" s="16" t="s">
        <v>53</v>
      </c>
      <c r="B12" s="29">
        <v>78900.614054643811</v>
      </c>
      <c r="C12" s="29">
        <v>7529.6780381951476</v>
      </c>
      <c r="D12" s="29">
        <v>44419.970820565606</v>
      </c>
      <c r="E12" s="29">
        <v>2612.0045749671744</v>
      </c>
      <c r="F12" s="29">
        <v>509.21901394032983</v>
      </c>
      <c r="G12" s="29">
        <v>21947.765867864444</v>
      </c>
      <c r="H12" s="30">
        <v>109.52800000000001</v>
      </c>
      <c r="I12" s="31">
        <v>1772.4477391111111</v>
      </c>
      <c r="J12" s="16">
        <v>2008</v>
      </c>
      <c r="K12" s="34">
        <v>100</v>
      </c>
      <c r="L12" s="34">
        <v>9.5432439004598315</v>
      </c>
      <c r="M12" s="34">
        <v>56.298637663075567</v>
      </c>
      <c r="N12" s="34">
        <v>3.3104996789482408</v>
      </c>
      <c r="O12" s="34">
        <v>0.64539296688827097</v>
      </c>
      <c r="P12" s="34">
        <v>27.816977257824867</v>
      </c>
      <c r="Q12" s="34">
        <v>0.13881767754575999</v>
      </c>
      <c r="R12" s="34">
        <v>2.246430855257445</v>
      </c>
      <c r="S12"/>
      <c r="T12"/>
      <c r="U12" s="17"/>
      <c r="V12" s="12"/>
      <c r="W12" s="12"/>
      <c r="X12" s="12"/>
      <c r="Y12" s="12"/>
      <c r="Z12" s="12"/>
      <c r="AA12" s="12"/>
      <c r="AB12" s="12"/>
      <c r="AC12" s="12"/>
    </row>
    <row r="13" spans="1:29" ht="15" customHeight="1">
      <c r="A13" s="16" t="s">
        <v>54</v>
      </c>
      <c r="B13" s="29">
        <v>77971.345360398525</v>
      </c>
      <c r="C13" s="29">
        <v>6860.0459214832244</v>
      </c>
      <c r="D13" s="29">
        <v>44915.370471600261</v>
      </c>
      <c r="E13" s="29">
        <v>2644.133629788379</v>
      </c>
      <c r="F13" s="29">
        <v>464.52516035554811</v>
      </c>
      <c r="G13" s="29">
        <v>21090.542140504444</v>
      </c>
      <c r="H13" s="30">
        <v>113.182</v>
      </c>
      <c r="I13" s="31">
        <v>1883.5460366666666</v>
      </c>
      <c r="J13" s="16">
        <v>2009</v>
      </c>
      <c r="K13" s="34">
        <v>100</v>
      </c>
      <c r="L13" s="34">
        <v>8.798162824784896</v>
      </c>
      <c r="M13" s="34">
        <v>57.604970472155891</v>
      </c>
      <c r="N13" s="34">
        <v>3.3911607111134039</v>
      </c>
      <c r="O13" s="34">
        <v>0.59576394149469103</v>
      </c>
      <c r="P13" s="34">
        <v>27.049093539453381</v>
      </c>
      <c r="Q13" s="34">
        <v>0.145158454656452</v>
      </c>
      <c r="R13" s="34">
        <v>2.415690056341282</v>
      </c>
      <c r="S13"/>
      <c r="T13"/>
      <c r="U13" s="17"/>
      <c r="V13" s="12"/>
      <c r="W13" s="12"/>
      <c r="X13" s="12"/>
      <c r="Y13" s="12"/>
      <c r="Z13" s="12"/>
      <c r="AA13" s="12"/>
      <c r="AB13" s="12"/>
      <c r="AC13" s="12"/>
    </row>
    <row r="14" spans="1:29" ht="15" customHeight="1">
      <c r="A14" s="16" t="s">
        <v>55</v>
      </c>
      <c r="B14" s="29">
        <v>82893.410341236697</v>
      </c>
      <c r="C14" s="29">
        <v>8159.6197548955424</v>
      </c>
      <c r="D14" s="29">
        <v>46313.545341252167</v>
      </c>
      <c r="E14" s="29">
        <v>3025.6512062238112</v>
      </c>
      <c r="F14" s="29">
        <v>513.10182234073636</v>
      </c>
      <c r="G14" s="29">
        <v>22685.584748524445</v>
      </c>
      <c r="H14" s="30">
        <v>114.30800000000001</v>
      </c>
      <c r="I14" s="31">
        <v>2081.5994679999999</v>
      </c>
      <c r="J14" s="16">
        <v>2010</v>
      </c>
      <c r="K14" s="34">
        <v>100</v>
      </c>
      <c r="L14" s="34">
        <v>9.8435083335404805</v>
      </c>
      <c r="M14" s="34">
        <v>55.871202729624834</v>
      </c>
      <c r="N14" s="34">
        <v>3.6500503402725251</v>
      </c>
      <c r="O14" s="34">
        <v>0.61898988137719901</v>
      </c>
      <c r="P14" s="34">
        <v>27.367175092854303</v>
      </c>
      <c r="Q14" s="34">
        <v>0.13789757174839701</v>
      </c>
      <c r="R14" s="34">
        <v>2.5111760505822418</v>
      </c>
      <c r="S14"/>
      <c r="T14"/>
      <c r="U14" s="17"/>
      <c r="V14" s="12"/>
      <c r="W14" s="12"/>
      <c r="X14" s="12"/>
      <c r="Y14" s="12"/>
      <c r="Z14" s="12"/>
      <c r="AA14" s="12"/>
      <c r="AB14" s="12"/>
      <c r="AC14" s="12"/>
    </row>
    <row r="15" spans="1:29" ht="15" customHeight="1">
      <c r="A15" s="16" t="s">
        <v>56</v>
      </c>
      <c r="B15" s="29">
        <v>81069.65068092705</v>
      </c>
      <c r="C15" s="29">
        <v>8779.105288797231</v>
      </c>
      <c r="D15" s="29">
        <v>43223.353674487866</v>
      </c>
      <c r="E15" s="29">
        <v>3385.2665613698809</v>
      </c>
      <c r="F15" s="29">
        <v>488.51334362540314</v>
      </c>
      <c r="G15" s="29">
        <v>23132.686248424445</v>
      </c>
      <c r="H15" s="30">
        <v>113.21</v>
      </c>
      <c r="I15" s="31">
        <v>1947.5155642222221</v>
      </c>
      <c r="J15" s="16">
        <v>2011</v>
      </c>
      <c r="K15" s="34">
        <v>100</v>
      </c>
      <c r="L15" s="34">
        <v>10.829089819752559</v>
      </c>
      <c r="M15" s="34">
        <v>53.316319129837893</v>
      </c>
      <c r="N15" s="34">
        <v>4.1757507685503326</v>
      </c>
      <c r="O15" s="34">
        <v>0.60258473981599903</v>
      </c>
      <c r="P15" s="34">
        <v>28.534335665845894</v>
      </c>
      <c r="Q15" s="34">
        <v>0.13964535316128401</v>
      </c>
      <c r="R15" s="34">
        <v>2.4022745230360369</v>
      </c>
      <c r="S15"/>
      <c r="T15"/>
      <c r="U15" s="17"/>
      <c r="V15" s="12"/>
      <c r="W15" s="12"/>
      <c r="X15" s="12"/>
      <c r="Y15" s="12"/>
      <c r="Z15" s="12"/>
      <c r="AA15" s="12"/>
      <c r="AB15" s="12"/>
      <c r="AC15" s="12"/>
    </row>
    <row r="16" spans="1:29" ht="15" customHeight="1">
      <c r="A16" s="16" t="s">
        <v>57</v>
      </c>
      <c r="B16" s="29">
        <v>81174.19225421852</v>
      </c>
      <c r="C16" s="29">
        <v>8629.8935743677612</v>
      </c>
      <c r="D16" s="29">
        <v>43215.155649535802</v>
      </c>
      <c r="E16" s="29">
        <v>3706.1487565029279</v>
      </c>
      <c r="F16" s="29">
        <v>465.96555105424574</v>
      </c>
      <c r="G16" s="29">
        <v>23039.553680757777</v>
      </c>
      <c r="H16" s="30">
        <v>114.042</v>
      </c>
      <c r="I16" s="31">
        <v>2003.4330420000001</v>
      </c>
      <c r="J16" s="16">
        <v>2012</v>
      </c>
      <c r="K16" s="34">
        <v>100</v>
      </c>
      <c r="L16" s="34">
        <v>10.631326699674402</v>
      </c>
      <c r="M16" s="34">
        <v>53.237555495712328</v>
      </c>
      <c r="N16" s="34">
        <v>4.5656737117828534</v>
      </c>
      <c r="O16" s="34">
        <v>0.57403164492841596</v>
      </c>
      <c r="P16" s="34">
        <v>28.382855487620134</v>
      </c>
      <c r="Q16" s="34">
        <v>0.14049046480542399</v>
      </c>
      <c r="R16" s="34">
        <v>2.4680664954764411</v>
      </c>
      <c r="S16"/>
      <c r="T16"/>
      <c r="U16" s="17"/>
      <c r="V16" s="12"/>
      <c r="W16" s="12"/>
      <c r="X16" s="12"/>
      <c r="Y16" s="12"/>
      <c r="Z16" s="12"/>
      <c r="AA16" s="12"/>
      <c r="AB16" s="12"/>
      <c r="AC16" s="12"/>
    </row>
    <row r="17" spans="1:31" ht="15" customHeight="1">
      <c r="A17" s="16" t="s">
        <v>58</v>
      </c>
      <c r="B17" s="29">
        <v>83525.294600536043</v>
      </c>
      <c r="C17" s="29">
        <v>9293.1605909568207</v>
      </c>
      <c r="D17" s="29">
        <v>44634.08255792538</v>
      </c>
      <c r="E17" s="29">
        <v>3683.2585488421109</v>
      </c>
      <c r="F17" s="29">
        <v>467.06451815173182</v>
      </c>
      <c r="G17" s="29">
        <v>23422.902607326665</v>
      </c>
      <c r="H17" s="30">
        <v>112.818</v>
      </c>
      <c r="I17" s="31">
        <v>1912.0077773333333</v>
      </c>
      <c r="J17" s="16">
        <v>2013</v>
      </c>
      <c r="K17" s="34">
        <v>100</v>
      </c>
      <c r="L17" s="34">
        <v>11.126163200503312</v>
      </c>
      <c r="M17" s="34">
        <v>53.43780320846534</v>
      </c>
      <c r="N17" s="34">
        <v>4.4097522390761767</v>
      </c>
      <c r="O17" s="34">
        <v>0.55918930952053703</v>
      </c>
      <c r="P17" s="34">
        <v>28.042885355086607</v>
      </c>
      <c r="Q17" s="34">
        <v>0.13507046043903001</v>
      </c>
      <c r="R17" s="34">
        <v>2.2891362269089952</v>
      </c>
      <c r="S17"/>
      <c r="T17"/>
      <c r="U17" s="17"/>
      <c r="V17" s="12"/>
      <c r="W17" s="12"/>
      <c r="X17" s="12"/>
      <c r="Y17" s="12"/>
      <c r="Z17" s="12"/>
      <c r="AA17" s="12"/>
      <c r="AB17" s="12"/>
      <c r="AC17" s="12"/>
    </row>
    <row r="18" spans="1:31" ht="15" customHeight="1">
      <c r="A18" s="16" t="s">
        <v>59</v>
      </c>
      <c r="B18" s="29">
        <v>84713.279308750396</v>
      </c>
      <c r="C18" s="29">
        <v>8839.2104681268447</v>
      </c>
      <c r="D18" s="29">
        <v>45711.744774913117</v>
      </c>
      <c r="E18" s="29">
        <v>3669.7658209190513</v>
      </c>
      <c r="F18" s="29">
        <v>489.66472204915368</v>
      </c>
      <c r="G18" s="29">
        <v>23994.036840297777</v>
      </c>
      <c r="H18" s="30">
        <v>112.151</v>
      </c>
      <c r="I18" s="31">
        <v>1896.7056824444444</v>
      </c>
      <c r="J18" s="16">
        <v>2014</v>
      </c>
      <c r="K18" s="34">
        <v>100</v>
      </c>
      <c r="L18" s="34">
        <v>10.434267850629416</v>
      </c>
      <c r="M18" s="34">
        <v>53.960542134497857</v>
      </c>
      <c r="N18" s="34">
        <v>4.3319841362108447</v>
      </c>
      <c r="O18" s="34">
        <v>0.578025931760352</v>
      </c>
      <c r="P18" s="34">
        <v>28.323820109534271</v>
      </c>
      <c r="Q18" s="34">
        <v>0.13238892522534601</v>
      </c>
      <c r="R18" s="34">
        <v>2.2389709121419008</v>
      </c>
      <c r="S18"/>
      <c r="T18"/>
      <c r="U18" s="17"/>
      <c r="V18" s="12"/>
      <c r="W18" s="12"/>
      <c r="X18" s="12"/>
      <c r="Y18" s="12"/>
      <c r="Z18" s="12"/>
      <c r="AA18" s="12"/>
      <c r="AB18" s="12"/>
      <c r="AC18" s="12"/>
    </row>
    <row r="19" spans="1:31" ht="15" customHeight="1">
      <c r="A19" s="16" t="s">
        <v>60</v>
      </c>
      <c r="B19" s="29">
        <v>85041.33948633133</v>
      </c>
      <c r="C19" s="29">
        <v>8870.4127257725577</v>
      </c>
      <c r="D19" s="29">
        <v>45985.245722469183</v>
      </c>
      <c r="E19" s="29">
        <v>3851.00428506341</v>
      </c>
      <c r="F19" s="29">
        <v>494.41282677284664</v>
      </c>
      <c r="G19" s="29">
        <v>23890.731352697778</v>
      </c>
      <c r="H19" s="30">
        <v>113.51300000000001</v>
      </c>
      <c r="I19" s="31">
        <v>1836.0195735555556</v>
      </c>
      <c r="J19" s="16">
        <v>2015</v>
      </c>
      <c r="K19" s="34">
        <v>100</v>
      </c>
      <c r="L19" s="34">
        <v>10.430706735514551</v>
      </c>
      <c r="M19" s="34">
        <v>54.073990367779174</v>
      </c>
      <c r="N19" s="34">
        <v>4.5283909076742388</v>
      </c>
      <c r="O19" s="34">
        <v>0.58137939707818598</v>
      </c>
      <c r="P19" s="34">
        <v>28.093079785670273</v>
      </c>
      <c r="Q19" s="34">
        <v>0.133479788401316</v>
      </c>
      <c r="R19" s="34">
        <v>2.1589730178822708</v>
      </c>
      <c r="S19"/>
      <c r="T19"/>
      <c r="U19" s="17"/>
      <c r="V19" s="12"/>
      <c r="W19" s="12"/>
      <c r="X19" s="12"/>
      <c r="Y19" s="12"/>
      <c r="Z19" s="12"/>
      <c r="AA19" s="12"/>
      <c r="AB19" s="12"/>
      <c r="AC19" s="12"/>
    </row>
    <row r="20" spans="1:31" ht="15" customHeight="1">
      <c r="A20" s="16" t="s">
        <v>61</v>
      </c>
      <c r="B20" s="29">
        <v>85348.365242443571</v>
      </c>
      <c r="C20" s="29">
        <v>9018.8287366784079</v>
      </c>
      <c r="D20" s="29">
        <v>45629.773529340935</v>
      </c>
      <c r="E20" s="29">
        <v>3952.0408837196865</v>
      </c>
      <c r="F20" s="29">
        <v>456.03034102232021</v>
      </c>
      <c r="G20" s="29">
        <v>24406.80489234889</v>
      </c>
      <c r="H20" s="30">
        <v>112.11799999999999</v>
      </c>
      <c r="I20" s="31">
        <v>1772.7688593333335</v>
      </c>
      <c r="J20" s="16">
        <v>2016</v>
      </c>
      <c r="K20" s="34">
        <v>100</v>
      </c>
      <c r="L20" s="34">
        <v>10.567078480131642</v>
      </c>
      <c r="M20" s="34">
        <v>53.462973074789886</v>
      </c>
      <c r="N20" s="34">
        <v>4.6304822271561727</v>
      </c>
      <c r="O20" s="34">
        <v>0.53431643327544098</v>
      </c>
      <c r="P20" s="34">
        <v>28.596687028530727</v>
      </c>
      <c r="Q20" s="34">
        <v>0.13136514059936999</v>
      </c>
      <c r="R20" s="34">
        <v>2.0770976155167631</v>
      </c>
      <c r="S20"/>
      <c r="T20"/>
      <c r="U20" s="17"/>
      <c r="V20" s="12"/>
      <c r="W20" s="12"/>
      <c r="X20" s="12"/>
      <c r="Y20" s="12"/>
      <c r="Z20" s="12"/>
      <c r="AA20" s="12"/>
      <c r="AB20" s="12"/>
      <c r="AC20" s="12"/>
    </row>
    <row r="21" spans="1:31" ht="15" customHeight="1">
      <c r="A21" s="16" t="s">
        <v>62</v>
      </c>
      <c r="B21" s="29">
        <v>85090.289238245969</v>
      </c>
      <c r="C21" s="29">
        <v>8480.2755463891153</v>
      </c>
      <c r="D21" s="29">
        <v>45056.551403165082</v>
      </c>
      <c r="E21" s="29">
        <v>4329.4331567897698</v>
      </c>
      <c r="F21" s="29">
        <v>431.2965224620072</v>
      </c>
      <c r="G21" s="29">
        <v>24977.71076455111</v>
      </c>
      <c r="H21" s="30">
        <v>113.116</v>
      </c>
      <c r="I21" s="31">
        <v>1701.9058448888889</v>
      </c>
      <c r="J21" s="16">
        <v>2017</v>
      </c>
      <c r="K21" s="34">
        <v>100</v>
      </c>
      <c r="L21" s="34">
        <v>9.9662083914711133</v>
      </c>
      <c r="M21" s="34">
        <v>52.951461096824296</v>
      </c>
      <c r="N21" s="34">
        <v>5.08804611612931</v>
      </c>
      <c r="O21" s="34">
        <v>0.50686926360587603</v>
      </c>
      <c r="P21" s="34">
        <v>29.35436110061341</v>
      </c>
      <c r="Q21" s="34">
        <v>0.13293643847335401</v>
      </c>
      <c r="R21" s="34">
        <v>2.0001175928826478</v>
      </c>
      <c r="S21"/>
      <c r="T21"/>
      <c r="U21" s="17"/>
      <c r="V21" s="12"/>
      <c r="W21" s="12"/>
      <c r="X21" s="12"/>
      <c r="Y21" s="12"/>
      <c r="Z21" s="12"/>
      <c r="AA21" s="12"/>
      <c r="AB21" s="12"/>
      <c r="AC21" s="12"/>
    </row>
    <row r="22" spans="1:31" ht="15" customHeight="1">
      <c r="A22" s="16" t="s">
        <v>63</v>
      </c>
      <c r="B22" s="29">
        <v>86444.722569768055</v>
      </c>
      <c r="C22" s="29">
        <v>7367.0277689857094</v>
      </c>
      <c r="D22" s="29">
        <v>45688.041225320048</v>
      </c>
      <c r="E22" s="29">
        <v>4705.3684837970286</v>
      </c>
      <c r="F22" s="29">
        <v>438.72755149148367</v>
      </c>
      <c r="G22" s="29">
        <v>25471.982493700001</v>
      </c>
      <c r="H22" s="30">
        <v>104.694</v>
      </c>
      <c r="I22" s="31">
        <v>2668.881046473778</v>
      </c>
      <c r="J22" s="16">
        <v>2018</v>
      </c>
      <c r="K22" s="34">
        <v>100</v>
      </c>
      <c r="L22" s="34">
        <v>8.5222412080042353</v>
      </c>
      <c r="M22" s="34">
        <v>52.852319802919169</v>
      </c>
      <c r="N22" s="34">
        <v>5.4432108102370353</v>
      </c>
      <c r="O22" s="34">
        <v>0.50752381226904197</v>
      </c>
      <c r="P22" s="34">
        <v>29.466208851722556</v>
      </c>
      <c r="Q22" s="34">
        <v>0.12111092139315199</v>
      </c>
      <c r="R22" s="34">
        <v>3.087384593454817</v>
      </c>
      <c r="S22"/>
      <c r="T22"/>
      <c r="U22" s="17"/>
      <c r="V22" s="12"/>
      <c r="W22" s="12"/>
      <c r="X22" s="12"/>
      <c r="Y22" s="12"/>
      <c r="Z22" s="12"/>
      <c r="AA22" s="12"/>
      <c r="AB22" s="12"/>
      <c r="AC22" s="12"/>
    </row>
    <row r="23" spans="1:31" ht="15" customHeight="1">
      <c r="A23" s="16" t="s">
        <v>64</v>
      </c>
      <c r="B23" s="29">
        <v>83624.621440943374</v>
      </c>
      <c r="C23" s="29">
        <v>7360.8051493010626</v>
      </c>
      <c r="D23" s="29">
        <v>43051.784033650147</v>
      </c>
      <c r="E23" s="29">
        <v>4826.419190764941</v>
      </c>
      <c r="F23" s="29">
        <v>430.35632380468593</v>
      </c>
      <c r="G23" s="29">
        <v>25391.289998872311</v>
      </c>
      <c r="H23" s="30">
        <v>101.05800000000001</v>
      </c>
      <c r="I23" s="31">
        <v>2462.9087445502223</v>
      </c>
      <c r="J23" s="16">
        <v>2019</v>
      </c>
      <c r="K23" s="34">
        <v>100</v>
      </c>
      <c r="L23" s="34">
        <v>8.8021984703384817</v>
      </c>
      <c r="M23" s="34">
        <v>51.482187054268209</v>
      </c>
      <c r="N23" s="34">
        <v>5.7715288961557949</v>
      </c>
      <c r="O23" s="34">
        <v>0.51462872583358499</v>
      </c>
      <c r="P23" s="34">
        <v>30.363413981854521</v>
      </c>
      <c r="Q23" s="34">
        <v>0.12084718383014501</v>
      </c>
      <c r="R23" s="34">
        <v>2.9451956877192629</v>
      </c>
      <c r="S23"/>
      <c r="T23"/>
      <c r="U23" s="17"/>
      <c r="V23" s="12"/>
      <c r="W23" s="12"/>
      <c r="X23" s="12"/>
      <c r="Y23" s="12"/>
      <c r="Z23" s="12"/>
      <c r="AA23" s="12"/>
      <c r="AB23" s="12"/>
      <c r="AC23" s="12"/>
    </row>
    <row r="24" spans="1:31" ht="15" customHeight="1">
      <c r="A24" s="16" t="s">
        <v>65</v>
      </c>
      <c r="B24" s="29">
        <v>83878.135207247004</v>
      </c>
      <c r="C24" s="29">
        <v>7113.3408179062371</v>
      </c>
      <c r="D24" s="29">
        <v>42675.50368337339</v>
      </c>
      <c r="E24" s="29">
        <v>5135.7812032200836</v>
      </c>
      <c r="F24" s="29">
        <v>430.43195720310666</v>
      </c>
      <c r="G24" s="29">
        <v>25918.082034151066</v>
      </c>
      <c r="H24" s="30">
        <v>104.434</v>
      </c>
      <c r="I24" s="31">
        <v>2500.5615113931112</v>
      </c>
      <c r="J24" s="16">
        <v>2020</v>
      </c>
      <c r="K24" s="34">
        <v>100</v>
      </c>
      <c r="L24" s="34">
        <v>8.4805662409286011</v>
      </c>
      <c r="M24" s="34">
        <v>50.877983371864786</v>
      </c>
      <c r="N24" s="34">
        <v>6.1229081816501276</v>
      </c>
      <c r="O24" s="34">
        <v>0.51316347954039598</v>
      </c>
      <c r="P24" s="34">
        <v>30.899687946223874</v>
      </c>
      <c r="Q24" s="34">
        <v>0.12450682140460501</v>
      </c>
      <c r="R24" s="34">
        <v>2.9811839583876019</v>
      </c>
      <c r="S24"/>
      <c r="T24"/>
      <c r="U24" s="17"/>
      <c r="V24" s="12"/>
      <c r="W24" s="12"/>
      <c r="X24" s="12"/>
      <c r="Y24" s="12"/>
      <c r="Z24" s="12"/>
      <c r="AA24" s="12"/>
      <c r="AB24" s="12"/>
      <c r="AC24" s="12"/>
    </row>
    <row r="25" spans="1:31" ht="15" customHeight="1">
      <c r="A25" s="16" t="s">
        <v>66</v>
      </c>
      <c r="B25" s="29">
        <v>88271.957375330734</v>
      </c>
      <c r="C25" s="29">
        <v>7452.4042285530613</v>
      </c>
      <c r="D25" s="29">
        <v>44911.670489562421</v>
      </c>
      <c r="E25" s="29">
        <v>5642.7413915876223</v>
      </c>
      <c r="F25" s="29">
        <v>443.85542643210431</v>
      </c>
      <c r="G25" s="29">
        <v>27059.319892573756</v>
      </c>
      <c r="H25" s="30">
        <v>80.072999999999993</v>
      </c>
      <c r="I25" s="31">
        <v>2681.8929466217778</v>
      </c>
      <c r="J25" s="16">
        <v>2021</v>
      </c>
      <c r="K25" s="34">
        <v>100</v>
      </c>
      <c r="L25" s="34">
        <v>8.4425501032741064</v>
      </c>
      <c r="M25" s="34">
        <v>50.878752239059146</v>
      </c>
      <c r="N25" s="34">
        <v>6.3924507390209904</v>
      </c>
      <c r="O25" s="34">
        <v>0.50282721673978403</v>
      </c>
      <c r="P25" s="34">
        <v>30.654491751574092</v>
      </c>
      <c r="Q25" s="34">
        <v>9.071170775055E-2</v>
      </c>
      <c r="R25" s="34">
        <v>3.0382162425813428</v>
      </c>
      <c r="S25"/>
      <c r="T25"/>
      <c r="U25" s="17"/>
      <c r="V25" s="12"/>
      <c r="W25" s="12"/>
      <c r="X25" s="12"/>
      <c r="Y25" s="12"/>
      <c r="Z25" s="12"/>
      <c r="AA25" s="12"/>
      <c r="AB25" s="12"/>
      <c r="AC25" s="12"/>
    </row>
    <row r="26" spans="1:31" ht="15" customHeight="1">
      <c r="A26" s="16" t="s">
        <v>67</v>
      </c>
      <c r="B26" s="29">
        <v>83148.300763746054</v>
      </c>
      <c r="C26" s="29">
        <v>6541.2611590661827</v>
      </c>
      <c r="D26" s="29">
        <v>41203.493590697683</v>
      </c>
      <c r="E26" s="29">
        <v>5855.5951846024045</v>
      </c>
      <c r="F26" s="29">
        <v>472.95442757374872</v>
      </c>
      <c r="G26" s="29">
        <v>26701.357138907821</v>
      </c>
      <c r="H26" s="30">
        <v>0</v>
      </c>
      <c r="I26" s="31">
        <v>2373.6392628982221</v>
      </c>
      <c r="J26" s="16">
        <v>2022</v>
      </c>
      <c r="K26" s="34">
        <v>100</v>
      </c>
      <c r="L26" s="34">
        <v>7.8669811637549101</v>
      </c>
      <c r="M26" s="34">
        <v>49.554222049313417</v>
      </c>
      <c r="N26" s="34">
        <v>7.0423509931252077</v>
      </c>
      <c r="O26" s="34">
        <v>0.56880828980207399</v>
      </c>
      <c r="P26" s="34">
        <v>32.112931826202789</v>
      </c>
      <c r="Q26" s="34">
        <v>0</v>
      </c>
      <c r="R26" s="34">
        <v>2.8547056778016149</v>
      </c>
      <c r="S26"/>
      <c r="T26"/>
      <c r="U26" s="17"/>
      <c r="V26" s="12"/>
      <c r="W26" s="12"/>
      <c r="X26" s="12"/>
      <c r="Y26" s="12"/>
      <c r="Z26" s="12"/>
      <c r="AA26" s="12"/>
      <c r="AB26" s="12"/>
      <c r="AC26" s="12"/>
    </row>
    <row r="27" spans="1:31" ht="15" customHeight="1" thickBot="1">
      <c r="A27" s="18" t="s">
        <v>68</v>
      </c>
      <c r="B27" s="29">
        <v>78706.845636161379</v>
      </c>
      <c r="C27" s="29">
        <v>5806.8419645850709</v>
      </c>
      <c r="D27" s="29">
        <v>38066.41084498258</v>
      </c>
      <c r="E27" s="29">
        <v>5931.1735972344377</v>
      </c>
      <c r="F27" s="29">
        <v>343.32493145848747</v>
      </c>
      <c r="G27" s="29">
        <v>26422.938953221023</v>
      </c>
      <c r="H27" s="30">
        <v>0</v>
      </c>
      <c r="I27" s="31">
        <v>2136.155344679778</v>
      </c>
      <c r="J27" s="18">
        <v>2023</v>
      </c>
      <c r="K27" s="34">
        <v>100</v>
      </c>
      <c r="L27" s="34">
        <v>7.3778105546605133</v>
      </c>
      <c r="M27" s="34">
        <v>48.364803007037551</v>
      </c>
      <c r="N27" s="34">
        <v>7.535778558135223</v>
      </c>
      <c r="O27" s="34">
        <v>0.43620720495594201</v>
      </c>
      <c r="P27" s="34">
        <v>33.571335173774472</v>
      </c>
      <c r="Q27" s="34">
        <v>0</v>
      </c>
      <c r="R27" s="34">
        <v>2.7140655014363002</v>
      </c>
      <c r="S27"/>
      <c r="T27"/>
      <c r="U27" s="17"/>
      <c r="V27" s="12"/>
      <c r="W27" s="12"/>
      <c r="X27" s="12"/>
      <c r="Y27" s="12"/>
      <c r="Z27" s="12"/>
      <c r="AA27" s="12"/>
      <c r="AB27" s="12"/>
      <c r="AC27" s="12"/>
    </row>
    <row r="28" spans="1:31" s="1" customFormat="1" ht="54.95" customHeight="1" thickTop="1" thickBot="1">
      <c r="A28" s="35" t="s">
        <v>37</v>
      </c>
      <c r="B28" s="32">
        <v>-5.3416066074572441</v>
      </c>
      <c r="C28" s="32">
        <v>-11.227486208270525</v>
      </c>
      <c r="D28" s="32">
        <v>-7.6136329042335031</v>
      </c>
      <c r="E28" s="32">
        <v>1.29070419401209</v>
      </c>
      <c r="F28" s="32">
        <v>-27.408453871604333</v>
      </c>
      <c r="G28" s="32">
        <v>-1.042711740225005</v>
      </c>
      <c r="H28" s="32">
        <v>0</v>
      </c>
      <c r="I28" s="33">
        <v>-10.005055188060702</v>
      </c>
      <c r="J28" s="35" t="s">
        <v>38</v>
      </c>
      <c r="K28" s="32">
        <v>0</v>
      </c>
      <c r="L28" s="32">
        <v>-0.48917060909439702</v>
      </c>
      <c r="M28" s="32">
        <v>-1.1894190422758699</v>
      </c>
      <c r="N28" s="32">
        <v>0.493427565010015</v>
      </c>
      <c r="O28" s="32">
        <v>-0.13260108484613201</v>
      </c>
      <c r="P28" s="32">
        <v>1.4584033475716831</v>
      </c>
      <c r="Q28" s="32">
        <v>0</v>
      </c>
      <c r="R28" s="33">
        <v>-0.14064017636531501</v>
      </c>
      <c r="S28" s="19" t="e">
        <f t="shared" ref="S28" si="0">(S27/S26-1)*100</f>
        <v>#DIV/0!</v>
      </c>
      <c r="T28"/>
      <c r="V28" s="3"/>
      <c r="W28" s="3"/>
      <c r="X28" s="3"/>
      <c r="Y28" s="3"/>
      <c r="Z28" s="3"/>
      <c r="AA28" s="3"/>
      <c r="AB28" s="3"/>
      <c r="AC28" s="3"/>
      <c r="AD28" s="3"/>
      <c r="AE28" s="3"/>
    </row>
  </sheetData>
  <mergeCells count="8">
    <mergeCell ref="A5:A6"/>
    <mergeCell ref="J5:J6"/>
    <mergeCell ref="A1:I1"/>
    <mergeCell ref="A2:I2"/>
    <mergeCell ref="H3:I3"/>
    <mergeCell ref="H4:I4"/>
    <mergeCell ref="J1:R1"/>
    <mergeCell ref="J2:R2"/>
  </mergeCells>
  <phoneticPr fontId="2" type="noConversion"/>
  <pageMargins left="0.39370078740157483" right="0.39370078740157483" top="0.59055118110236227" bottom="0.59055118110236227" header="0" footer="0"/>
  <pageSetup paperSize="9" orientation="landscape" r:id="rId1"/>
  <headerFooter alignWithMargins="0"/>
  <colBreaks count="1" manualBreakCount="1">
    <brk id="9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4</vt:i4>
      </vt:variant>
    </vt:vector>
  </HeadingPairs>
  <TitlesOfParts>
    <vt:vector size="6" baseType="lpstr">
      <vt:lpstr>按部門別</vt:lpstr>
      <vt:lpstr>按能源別</vt:lpstr>
      <vt:lpstr>按能源別!Print_Area</vt:lpstr>
      <vt:lpstr>按部門別!Print_Area</vt:lpstr>
      <vt:lpstr>按能源別!RowStartCell</vt:lpstr>
      <vt:lpstr>按部門別!RowStartCell</vt:lpstr>
    </vt:vector>
  </TitlesOfParts>
  <Manager>經濟部能源局國際合作與能源統計科</Manager>
  <Company>經濟部能源局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歷年國內能源消費</dc:title>
  <dc:subject>(3)7.歷年國內能源消費表(按部門別)</dc:subject>
  <dc:creator>國際合作與能源統計科</dc:creator>
  <cp:keywords>能源統計手冊</cp:keywords>
  <dc:description>(3)7.歷年國內能源消費表(按部門別)</dc:description>
  <cp:lastModifiedBy>user</cp:lastModifiedBy>
  <cp:lastPrinted>2022-04-06T03:38:51Z</cp:lastPrinted>
  <dcterms:created xsi:type="dcterms:W3CDTF">2012-07-02T08:35:20Z</dcterms:created>
  <dcterms:modified xsi:type="dcterms:W3CDTF">2024-07-01T03:37:31Z</dcterms:modified>
  <cp:category>I21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53282384</vt:i4>
  </property>
</Properties>
</file>