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12630" tabRatio="254" activeTab="0"/>
  </bookViews>
  <sheets>
    <sheet name="Sheet1" sheetId="1" r:id="rId1"/>
    <sheet name="Sheet2" sheetId="2" r:id="rId2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<sst xmlns="http://schemas.openxmlformats.org/spreadsheetml/2006/main" count="97" uniqueCount="56">
  <si>
    <t>核准日期</t>
  </si>
  <si>
    <t>合    計</t>
  </si>
  <si>
    <t>對民間團體及個人補(捐)助案件彙總表</t>
  </si>
  <si>
    <t>99年度第2季</t>
  </si>
  <si>
    <t>補(捐)助對象</t>
  </si>
  <si>
    <t>說明                             (補助目的或用途)</t>
  </si>
  <si>
    <t>本季                        補(捐)助金額</t>
  </si>
  <si>
    <t>累計                          補(捐)助金額</t>
  </si>
  <si>
    <t>補(捐)助事項</t>
  </si>
  <si>
    <t>單位：新臺幣（元）</t>
  </si>
  <si>
    <t>再生能源發展基金</t>
  </si>
  <si>
    <t/>
  </si>
  <si>
    <t>108/01/01</t>
  </si>
  <si>
    <t>107/12/30</t>
  </si>
  <si>
    <t>108/01/01</t>
  </si>
  <si>
    <t>108/01/01</t>
  </si>
  <si>
    <r>
      <rPr>
        <b/>
        <sz val="16"/>
        <rFont val="標楷體"/>
        <family val="4"/>
      </rPr>
      <t>再生能源發展基金</t>
    </r>
  </si>
  <si>
    <r>
      <rPr>
        <b/>
        <sz val="16"/>
        <rFont val="標楷體"/>
        <family val="4"/>
      </rPr>
      <t>對民間團體及個人補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捐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助案件彙總表</t>
    </r>
  </si>
  <si>
    <r>
      <t>108</t>
    </r>
    <r>
      <rPr>
        <b/>
        <sz val="16"/>
        <rFont val="標楷體"/>
        <family val="4"/>
      </rPr>
      <t>年度第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季</t>
    </r>
  </si>
  <si>
    <r>
      <rPr>
        <sz val="12"/>
        <rFont val="標楷體"/>
        <family val="4"/>
      </rPr>
      <t>單位：新臺幣（元）</t>
    </r>
  </si>
  <si>
    <r>
      <rPr>
        <sz val="12"/>
        <rFont val="標楷體"/>
        <family val="4"/>
      </rPr>
      <t>再生能源示範補助及推廣利用</t>
    </r>
  </si>
  <si>
    <r>
      <rPr>
        <sz val="12"/>
        <rFont val="標楷體"/>
        <family val="4"/>
      </rPr>
      <t>新竹縣</t>
    </r>
  </si>
  <si>
    <r>
      <rPr>
        <sz val="12"/>
        <rFont val="標楷體"/>
        <family val="4"/>
      </rPr>
      <t>新竹縣寶山鄉新城社區發展協會</t>
    </r>
  </si>
  <si>
    <r>
      <rPr>
        <sz val="12"/>
        <rFont val="標楷體"/>
        <family val="4"/>
      </rPr>
      <t>偏遠地區設置綠能發電設備示範補助計畫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第一階段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</si>
  <si>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彰化縣</t>
    </r>
  </si>
  <si>
    <r>
      <rPr>
        <sz val="12"/>
        <rFont val="標楷體"/>
        <family val="4"/>
      </rPr>
      <t>社團法人彰化縣台西村綠能健康社區促進會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非偏遠地區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</si>
  <si>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南投縣</t>
    </r>
  </si>
  <si>
    <r>
      <rPr>
        <sz val="12"/>
        <rFont val="標楷體"/>
        <family val="4"/>
      </rPr>
      <t>南投縣魚池鄉邵族文化發展協會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非偏遠地區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</si>
  <si>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台東縣</t>
    </r>
  </si>
  <si>
    <r>
      <rPr>
        <sz val="12"/>
        <rFont val="標楷體"/>
        <family val="4"/>
      </rPr>
      <t>台東縣原住民東魯凱文化教育協進會</t>
    </r>
  </si>
  <si>
    <r>
      <rPr>
        <sz val="12"/>
        <rFont val="標楷體"/>
        <family val="4"/>
      </rPr>
      <t>台灣原住民族文創交流協會</t>
    </r>
  </si>
  <si>
    <r>
      <rPr>
        <sz val="12"/>
        <rFont val="標楷體"/>
        <family val="4"/>
      </rPr>
      <t>臺東縣</t>
    </r>
    <r>
      <rPr>
        <sz val="12"/>
        <rFont val="Times New Roman"/>
        <family val="1"/>
      </rPr>
      <t>Likavung</t>
    </r>
    <r>
      <rPr>
        <sz val="12"/>
        <rFont val="標楷體"/>
        <family val="4"/>
      </rPr>
      <t>呂家望文化發展協會</t>
    </r>
  </si>
  <si>
    <r>
      <rPr>
        <sz val="12"/>
        <rFont val="標楷體"/>
        <family val="4"/>
      </rPr>
      <t>花蓮縣</t>
    </r>
  </si>
  <si>
    <r>
      <rPr>
        <sz val="12"/>
        <rFont val="標楷體"/>
        <family val="4"/>
      </rPr>
      <t>花蓮縣初英山文化產業交流協會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非偏遠地區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</si>
  <si>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花蓮縣守望部落交流協會</t>
    </r>
  </si>
  <si>
    <r>
      <rPr>
        <sz val="12"/>
        <rFont val="標楷體"/>
        <family val="4"/>
      </rPr>
      <t>台北市</t>
    </r>
  </si>
  <si>
    <r>
      <rPr>
        <sz val="12"/>
        <rFont val="標楷體"/>
        <family val="4"/>
      </rPr>
      <t>中華基礎設施研究發展協會</t>
    </r>
  </si>
  <si>
    <r>
      <rPr>
        <sz val="12"/>
        <rFont val="標楷體"/>
        <family val="4"/>
      </rPr>
      <t>社團法人台灣智慧綠能產業聯盟</t>
    </r>
  </si>
  <si>
    <r>
      <rPr>
        <sz val="12"/>
        <rFont val="標楷體"/>
        <family val="4"/>
      </rPr>
      <t>臺灣歐洲經貿發展交流協會</t>
    </r>
  </si>
  <si>
    <r>
      <rPr>
        <sz val="12"/>
        <rFont val="標楷體"/>
        <family val="4"/>
      </rPr>
      <t>財團法人臺灣大學建築與城鄉研究發展基金會</t>
    </r>
  </si>
  <si>
    <r>
      <rPr>
        <sz val="12"/>
        <rFont val="標楷體"/>
        <family val="4"/>
      </rPr>
      <t>社團法人中華民國生態關懷者協會</t>
    </r>
  </si>
  <si>
    <r>
      <rPr>
        <sz val="12"/>
        <rFont val="標楷體"/>
        <family val="4"/>
      </rPr>
      <t>台灣創業育成產銷拓展中心協會</t>
    </r>
  </si>
  <si>
    <r>
      <rPr>
        <sz val="12"/>
        <rFont val="標楷體"/>
        <family val="4"/>
      </rPr>
      <t>新北市</t>
    </r>
  </si>
  <si>
    <r>
      <rPr>
        <sz val="12"/>
        <rFont val="標楷體"/>
        <family val="4"/>
      </rPr>
      <t>社團法人台灣再生能源推動聯盟</t>
    </r>
  </si>
  <si>
    <r>
      <rPr>
        <sz val="12"/>
        <rFont val="標楷體"/>
        <family val="4"/>
      </rPr>
      <t>財團法人台灣建築中心</t>
    </r>
  </si>
  <si>
    <r>
      <rPr>
        <sz val="12"/>
        <rFont val="標楷體"/>
        <family val="4"/>
      </rPr>
      <t>台灣原住民族人文關懷協會</t>
    </r>
  </si>
  <si>
    <r>
      <rPr>
        <sz val="12"/>
        <rFont val="標楷體"/>
        <family val="4"/>
      </rPr>
      <t>台南市</t>
    </r>
  </si>
  <si>
    <r>
      <rPr>
        <sz val="12"/>
        <rFont val="標楷體"/>
        <family val="4"/>
      </rPr>
      <t>臺南市大武崙綠能園區促進會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非偏遠地區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</si>
  <si>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合計</t>
    </r>
  </si>
  <si>
    <t>補(捐)助事項</t>
  </si>
  <si>
    <t>直轄市或          縣市別</t>
  </si>
  <si>
    <t>補(捐)助對象</t>
  </si>
  <si>
    <t>核准日期</t>
  </si>
  <si>
    <t>說明                             (補助目的或用途)</t>
  </si>
  <si>
    <t>本季                        補(捐)助金額</t>
  </si>
  <si>
    <t>累計                          補(捐)助金額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</si>
</sst>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2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3" applyNumberFormat="0" applyAlignment="0" applyProtection="0"/>
    <xf numFmtId="0" fontId="43" fillId="23" borderId="9" applyNumberFormat="0" applyAlignment="0" applyProtection="0"/>
    <xf numFmtId="0" fontId="44" fillId="32" borderId="10" applyNumberFormat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34" borderId="11" xfId="33" applyFont="1" applyFill="1" applyBorder="1" applyAlignment="1">
      <alignment horizontal="center" vertical="center"/>
      <protection/>
    </xf>
    <xf numFmtId="0" fontId="9" fillId="0" borderId="12" xfId="34" applyNumberFormat="1" applyFont="1" applyBorder="1" applyAlignment="1">
      <alignment horizontal="justify" vertical="center" wrapText="1" shrinkToFit="1"/>
      <protection/>
    </xf>
    <xf numFmtId="0" fontId="9" fillId="0" borderId="12" xfId="34" applyNumberFormat="1" applyFont="1" applyBorder="1" applyAlignment="1">
      <alignment horizontal="center" vertical="center" wrapText="1" shrinkToFit="1"/>
      <protection/>
    </xf>
    <xf numFmtId="49" fontId="9" fillId="0" borderId="12" xfId="34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zoomScaleNormal="75" zoomScaleSheetLayoutView="75" zoomScalePageLayoutView="0" workbookViewId="0" topLeftCell="A1">
      <selection activeCell="F24" sqref="F24"/>
    </sheetView>
  </sheetViews>
  <sheetFormatPr defaultColWidth="9.00390625" defaultRowHeight="16.5"/>
  <cols>
    <col min="1" max="1" width="36.625" style="10" customWidth="1"/>
    <col min="2" max="2" width="15.625" style="10" customWidth="1"/>
    <col min="3" max="3" width="28.625" style="10" customWidth="1"/>
    <col min="4" max="4" width="15.375" style="10" customWidth="1"/>
    <col min="5" max="5" width="36.625" style="10" customWidth="1"/>
    <col min="6" max="7" width="23.125" style="10" customWidth="1"/>
    <col min="8" max="8" width="13.375" style="0" customWidth="1"/>
  </cols>
  <sheetData>
    <row r="1" spans="1:7" s="1" customFormat="1" ht="28.5" customHeight="1">
      <c r="A1" s="15" t="s">
        <v>16</v>
      </c>
      <c r="B1" s="15"/>
      <c r="C1" s="15"/>
      <c r="D1" s="15"/>
      <c r="E1" s="15"/>
      <c r="F1" s="15"/>
      <c r="G1" s="15"/>
    </row>
    <row r="2" spans="1:7" s="1" customFormat="1" ht="28.5" customHeight="1">
      <c r="A2" s="15" t="s">
        <v>17</v>
      </c>
      <c r="B2" s="15"/>
      <c r="C2" s="15"/>
      <c r="D2" s="15"/>
      <c r="E2" s="15"/>
      <c r="F2" s="15"/>
      <c r="G2" s="15"/>
    </row>
    <row r="3" spans="1:7" s="1" customFormat="1" ht="28.5" customHeight="1">
      <c r="A3" s="15" t="s">
        <v>18</v>
      </c>
      <c r="B3" s="15"/>
      <c r="C3" s="15"/>
      <c r="D3" s="15"/>
      <c r="E3" s="15"/>
      <c r="F3" s="15"/>
      <c r="G3" s="15"/>
    </row>
    <row r="4" spans="1:7" s="1" customFormat="1" ht="16.5">
      <c r="A4" s="10"/>
      <c r="B4" s="10"/>
      <c r="C4" s="10"/>
      <c r="D4" s="10"/>
      <c r="E4" s="10"/>
      <c r="F4" s="2"/>
      <c r="G4" s="11" t="s">
        <v>19</v>
      </c>
    </row>
    <row r="5" spans="1:7" s="5" customFormat="1" ht="49.5" customHeight="1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4" t="s">
        <v>54</v>
      </c>
      <c r="G5" s="4" t="s">
        <v>55</v>
      </c>
    </row>
    <row r="6" spans="1:7" ht="60" customHeight="1">
      <c r="A6" s="12" t="s">
        <v>20</v>
      </c>
      <c r="B6" s="13" t="s">
        <v>21</v>
      </c>
      <c r="C6" s="12" t="s">
        <v>22</v>
      </c>
      <c r="D6" s="14" t="s">
        <v>12</v>
      </c>
      <c r="E6" s="12" t="s">
        <v>23</v>
      </c>
      <c r="F6" s="8">
        <v>600000</v>
      </c>
      <c r="G6" s="8">
        <f>900000+F6</f>
        <v>1500000</v>
      </c>
    </row>
    <row r="7" spans="1:7" ht="60" customHeight="1">
      <c r="A7" s="12"/>
      <c r="B7" s="13" t="s">
        <v>24</v>
      </c>
      <c r="C7" s="12" t="s">
        <v>25</v>
      </c>
      <c r="D7" s="14" t="s">
        <v>12</v>
      </c>
      <c r="E7" s="12" t="s">
        <v>23</v>
      </c>
      <c r="F7" s="8">
        <v>800000</v>
      </c>
      <c r="G7" s="8">
        <f>1200000+F7</f>
        <v>2000000</v>
      </c>
    </row>
    <row r="8" spans="1:7" ht="60" customHeight="1">
      <c r="A8" s="12"/>
      <c r="B8" s="13" t="s">
        <v>26</v>
      </c>
      <c r="C8" s="12" t="s">
        <v>27</v>
      </c>
      <c r="D8" s="14" t="s">
        <v>13</v>
      </c>
      <c r="E8" s="12" t="s">
        <v>23</v>
      </c>
      <c r="F8" s="8">
        <v>600000</v>
      </c>
      <c r="G8" s="8">
        <f>900000+F8</f>
        <v>1500000</v>
      </c>
    </row>
    <row r="9" spans="1:7" ht="60" customHeight="1">
      <c r="A9" s="12"/>
      <c r="B9" s="13" t="s">
        <v>28</v>
      </c>
      <c r="C9" s="12" t="s">
        <v>29</v>
      </c>
      <c r="D9" s="14" t="s">
        <v>12</v>
      </c>
      <c r="E9" s="12" t="s">
        <v>23</v>
      </c>
      <c r="F9" s="8">
        <v>800000</v>
      </c>
      <c r="G9" s="8">
        <f>1200000+F9</f>
        <v>2000000</v>
      </c>
    </row>
    <row r="10" spans="1:7" ht="60" customHeight="1">
      <c r="A10" s="12"/>
      <c r="B10" s="13" t="s">
        <v>28</v>
      </c>
      <c r="C10" s="12" t="s">
        <v>30</v>
      </c>
      <c r="D10" s="14" t="s">
        <v>12</v>
      </c>
      <c r="E10" s="12" t="s">
        <v>23</v>
      </c>
      <c r="F10" s="8">
        <v>800000</v>
      </c>
      <c r="G10" s="8">
        <f>1200000+F10</f>
        <v>2000000</v>
      </c>
    </row>
    <row r="11" spans="1:7" ht="60" customHeight="1">
      <c r="A11" s="12"/>
      <c r="B11" s="13" t="s">
        <v>28</v>
      </c>
      <c r="C11" s="12" t="s">
        <v>31</v>
      </c>
      <c r="D11" s="14" t="s">
        <v>12</v>
      </c>
      <c r="E11" s="12" t="s">
        <v>23</v>
      </c>
      <c r="F11" s="8">
        <v>800000</v>
      </c>
      <c r="G11" s="8">
        <f>1200000+F11</f>
        <v>2000000</v>
      </c>
    </row>
    <row r="12" spans="1:7" ht="60" customHeight="1">
      <c r="A12" s="12"/>
      <c r="B12" s="13" t="s">
        <v>32</v>
      </c>
      <c r="C12" s="12" t="s">
        <v>33</v>
      </c>
      <c r="D12" s="14" t="s">
        <v>12</v>
      </c>
      <c r="E12" s="12" t="s">
        <v>23</v>
      </c>
      <c r="F12" s="8">
        <v>600000</v>
      </c>
      <c r="G12" s="8">
        <f>900000+F12</f>
        <v>1500000</v>
      </c>
    </row>
    <row r="13" spans="1:7" ht="60" customHeight="1">
      <c r="A13" s="12"/>
      <c r="B13" s="13" t="s">
        <v>32</v>
      </c>
      <c r="C13" s="12" t="s">
        <v>34</v>
      </c>
      <c r="D13" s="14" t="s">
        <v>12</v>
      </c>
      <c r="E13" s="12" t="s">
        <v>23</v>
      </c>
      <c r="F13" s="8">
        <v>-466019</v>
      </c>
      <c r="G13" s="8">
        <f>1200000+F13</f>
        <v>733981</v>
      </c>
    </row>
    <row r="14" spans="1:7" ht="60" customHeight="1">
      <c r="A14" s="12"/>
      <c r="B14" s="13" t="s">
        <v>35</v>
      </c>
      <c r="C14" s="12" t="s">
        <v>36</v>
      </c>
      <c r="D14" s="14" t="s">
        <v>12</v>
      </c>
      <c r="E14" s="12" t="s">
        <v>23</v>
      </c>
      <c r="F14" s="8">
        <v>600000</v>
      </c>
      <c r="G14" s="8">
        <f>900000+F14</f>
        <v>1500000</v>
      </c>
    </row>
    <row r="15" spans="1:7" ht="60" customHeight="1">
      <c r="A15" s="12"/>
      <c r="B15" s="13" t="s">
        <v>35</v>
      </c>
      <c r="C15" s="12" t="s">
        <v>37</v>
      </c>
      <c r="D15" s="14" t="s">
        <v>12</v>
      </c>
      <c r="E15" s="12" t="s">
        <v>23</v>
      </c>
      <c r="F15" s="8">
        <v>600000</v>
      </c>
      <c r="G15" s="8">
        <f>900000+F15</f>
        <v>1500000</v>
      </c>
    </row>
    <row r="16" spans="1:7" ht="60" customHeight="1">
      <c r="A16" s="12"/>
      <c r="B16" s="13" t="s">
        <v>35</v>
      </c>
      <c r="C16" s="12" t="s">
        <v>38</v>
      </c>
      <c r="D16" s="14" t="s">
        <v>12</v>
      </c>
      <c r="E16" s="12" t="s">
        <v>23</v>
      </c>
      <c r="F16" s="8">
        <v>600000</v>
      </c>
      <c r="G16" s="8">
        <f>900000+F16</f>
        <v>1500000</v>
      </c>
    </row>
    <row r="17" spans="1:7" ht="60" customHeight="1">
      <c r="A17" s="12"/>
      <c r="B17" s="13" t="s">
        <v>35</v>
      </c>
      <c r="C17" s="12" t="s">
        <v>39</v>
      </c>
      <c r="D17" s="14" t="s">
        <v>12</v>
      </c>
      <c r="E17" s="12" t="s">
        <v>23</v>
      </c>
      <c r="F17" s="8">
        <v>600000</v>
      </c>
      <c r="G17" s="8">
        <f>900000+F17</f>
        <v>1500000</v>
      </c>
    </row>
    <row r="18" spans="1:7" ht="60" customHeight="1">
      <c r="A18" s="12"/>
      <c r="B18" s="13" t="s">
        <v>35</v>
      </c>
      <c r="C18" s="12" t="s">
        <v>40</v>
      </c>
      <c r="D18" s="14" t="s">
        <v>12</v>
      </c>
      <c r="E18" s="12" t="s">
        <v>23</v>
      </c>
      <c r="F18" s="8">
        <v>600000</v>
      </c>
      <c r="G18" s="8">
        <f>900000+F18</f>
        <v>1500000</v>
      </c>
    </row>
    <row r="19" spans="1:7" ht="60" customHeight="1">
      <c r="A19" s="12"/>
      <c r="B19" s="13" t="s">
        <v>35</v>
      </c>
      <c r="C19" s="12" t="s">
        <v>41</v>
      </c>
      <c r="D19" s="14" t="s">
        <v>14</v>
      </c>
      <c r="E19" s="12" t="s">
        <v>23</v>
      </c>
      <c r="F19" s="8">
        <v>-1200000</v>
      </c>
      <c r="G19" s="8">
        <f>1200000+F19</f>
        <v>0</v>
      </c>
    </row>
    <row r="20" spans="1:7" ht="60" customHeight="1">
      <c r="A20" s="12"/>
      <c r="B20" s="13" t="s">
        <v>42</v>
      </c>
      <c r="C20" s="12" t="s">
        <v>43</v>
      </c>
      <c r="D20" s="14" t="s">
        <v>15</v>
      </c>
      <c r="E20" s="12" t="s">
        <v>23</v>
      </c>
      <c r="F20" s="8">
        <v>600000</v>
      </c>
      <c r="G20" s="8">
        <f>900000+F20</f>
        <v>1500000</v>
      </c>
    </row>
    <row r="21" spans="1:7" ht="60" customHeight="1">
      <c r="A21" s="12"/>
      <c r="B21" s="13" t="s">
        <v>42</v>
      </c>
      <c r="C21" s="12" t="s">
        <v>44</v>
      </c>
      <c r="D21" s="14" t="s">
        <v>15</v>
      </c>
      <c r="E21" s="12" t="s">
        <v>23</v>
      </c>
      <c r="F21" s="8">
        <v>583224</v>
      </c>
      <c r="G21" s="8">
        <f>900000+F21</f>
        <v>1483224</v>
      </c>
    </row>
    <row r="22" spans="1:7" ht="60" customHeight="1">
      <c r="A22" s="12"/>
      <c r="B22" s="13" t="s">
        <v>42</v>
      </c>
      <c r="C22" s="12" t="s">
        <v>45</v>
      </c>
      <c r="D22" s="14" t="s">
        <v>15</v>
      </c>
      <c r="E22" s="12" t="s">
        <v>23</v>
      </c>
      <c r="F22" s="8">
        <v>-1200000</v>
      </c>
      <c r="G22" s="8">
        <f>1200000+F22</f>
        <v>0</v>
      </c>
    </row>
    <row r="23" spans="1:7" ht="60" customHeight="1">
      <c r="A23" s="12"/>
      <c r="B23" s="13" t="s">
        <v>46</v>
      </c>
      <c r="C23" s="12" t="s">
        <v>47</v>
      </c>
      <c r="D23" s="14" t="s">
        <v>15</v>
      </c>
      <c r="E23" s="12" t="s">
        <v>23</v>
      </c>
      <c r="F23" s="8">
        <v>600000</v>
      </c>
      <c r="G23" s="8">
        <f>900000+F23</f>
        <v>1500000</v>
      </c>
    </row>
    <row r="24" spans="1:7" ht="60" customHeight="1">
      <c r="A24" s="12" t="s">
        <v>48</v>
      </c>
      <c r="B24" s="13"/>
      <c r="C24" s="12"/>
      <c r="D24" s="14" t="s">
        <v>11</v>
      </c>
      <c r="E24" s="12"/>
      <c r="F24" s="8">
        <f>SUM(F6:F23)</f>
        <v>6917205</v>
      </c>
      <c r="G24" s="8">
        <f>SUM(G6:G23)</f>
        <v>25217205</v>
      </c>
    </row>
  </sheetData>
  <sheetProtection/>
  <mergeCells count="3">
    <mergeCell ref="A1:G1"/>
    <mergeCell ref="A2:G2"/>
    <mergeCell ref="A3:G3"/>
  </mergeCells>
  <printOptions horizontalCentered="1"/>
  <pageMargins left="0.1968503937007874" right="0.1968503937007874" top="0.44" bottom="0.3937007874015748" header="0" footer="0"/>
  <pageSetup horizontalDpi="600" verticalDpi="600" orientation="portrait" paperSize="9" scale="56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</cols>
  <sheetData>
    <row r="1" spans="1:6" s="1" customFormat="1" ht="25.5" customHeight="1">
      <c r="A1" s="16" t="s">
        <v>10</v>
      </c>
      <c r="B1" s="16"/>
      <c r="C1" s="16"/>
      <c r="D1" s="16"/>
      <c r="E1" s="16"/>
      <c r="F1" s="16"/>
    </row>
    <row r="2" spans="1:6" s="1" customFormat="1" ht="25.5" customHeight="1">
      <c r="A2" s="16" t="s">
        <v>2</v>
      </c>
      <c r="B2" s="16"/>
      <c r="C2" s="16"/>
      <c r="D2" s="16"/>
      <c r="E2" s="16"/>
      <c r="F2" s="16"/>
    </row>
    <row r="3" spans="1:6" s="1" customFormat="1" ht="25.5" customHeight="1">
      <c r="A3" s="16" t="s">
        <v>3</v>
      </c>
      <c r="B3" s="16"/>
      <c r="C3" s="16"/>
      <c r="D3" s="16"/>
      <c r="E3" s="16"/>
      <c r="F3" s="16"/>
    </row>
    <row r="4" spans="1:6" s="1" customFormat="1" ht="16.5">
      <c r="A4"/>
      <c r="B4"/>
      <c r="C4"/>
      <c r="D4"/>
      <c r="E4" s="2"/>
      <c r="F4" s="9" t="s">
        <v>9</v>
      </c>
    </row>
    <row r="5" spans="1:6" s="5" customFormat="1" ht="49.5" customHeight="1">
      <c r="A5" s="3" t="s">
        <v>8</v>
      </c>
      <c r="B5" s="3" t="s">
        <v>4</v>
      </c>
      <c r="C5" s="3" t="s">
        <v>0</v>
      </c>
      <c r="D5" s="3" t="s">
        <v>5</v>
      </c>
      <c r="E5" s="4" t="s">
        <v>6</v>
      </c>
      <c r="F5" s="4" t="s">
        <v>7</v>
      </c>
    </row>
    <row r="6" spans="1:6" ht="60" customHeight="1">
      <c r="A6" s="6" t="s">
        <v>1</v>
      </c>
      <c r="B6" s="6"/>
      <c r="C6" s="7"/>
      <c r="D6" s="6"/>
      <c r="E6" s="8"/>
      <c r="F6" s="8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60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李晧誠</cp:lastModifiedBy>
  <cp:lastPrinted>2019-07-01T08:16:50Z</cp:lastPrinted>
  <dcterms:created xsi:type="dcterms:W3CDTF">2000-01-11T07:19:50Z</dcterms:created>
  <dcterms:modified xsi:type="dcterms:W3CDTF">2020-02-19T10:49:08Z</dcterms:modified>
  <cp:category/>
  <cp:version/>
  <cp:contentType/>
  <cp:contentStatus/>
</cp:coreProperties>
</file>