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160" windowHeight="9210"/>
  </bookViews>
  <sheets>
    <sheet name="工作表1" sheetId="1" r:id="rId1"/>
  </sheets>
  <definedNames>
    <definedName name="_xlnm.Print_Titles" localSheetId="0">工作表1!$1:$3</definedName>
  </definedNames>
  <calcPr calcId="145621"/>
</workbook>
</file>

<file path=xl/calcChain.xml><?xml version="1.0" encoding="utf-8"?>
<calcChain xmlns="http://schemas.openxmlformats.org/spreadsheetml/2006/main">
  <c r="I30" i="1" l="1"/>
  <c r="I6" i="1"/>
  <c r="I4" i="1"/>
</calcChain>
</file>

<file path=xl/sharedStrings.xml><?xml version="1.0" encoding="utf-8"?>
<sst xmlns="http://schemas.openxmlformats.org/spreadsheetml/2006/main" count="313" uniqueCount="129">
  <si>
    <t>單位：元</t>
  </si>
  <si>
    <t>機關名稱</t>
  </si>
  <si>
    <t>媒體類型</t>
  </si>
  <si>
    <t>宣導期程</t>
  </si>
  <si>
    <t>執行單位</t>
  </si>
  <si>
    <t>預算來源</t>
  </si>
  <si>
    <t>預算科目</t>
  </si>
  <si>
    <t>執行金額</t>
  </si>
  <si>
    <t>預期效益</t>
  </si>
  <si>
    <t>備註</t>
  </si>
  <si>
    <t>填表說明：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</si>
  <si>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</si>
  <si>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</si>
  <si>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</si>
  <si>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3.</t>
  </si>
  <si>
    <t>「標案/契約名稱」請填列政府電子採購網之「標案名稱」，倘為小額採購、行政委託及補助案件等無須刊登政府電子採購網者，則以辦理媒體政策及業務宣導相關文件（如契約等）之案名填列。</t>
  </si>
  <si>
    <t>4.</t>
  </si>
  <si>
    <t>5.</t>
  </si>
  <si>
    <t>「執行單位」係指各機關或國營事業之內部業務承辦單位。</t>
  </si>
  <si>
    <t>6.</t>
  </si>
  <si>
    <t>「預算來源」請查填總預算、○○特別預算、國營事業、非營業特種基金或財團法人預算。</t>
  </si>
  <si>
    <t>7.</t>
  </si>
  <si>
    <t>「預算科目」屬總預算、特別預算及政事型特種基金請填至業務(工作)計畫；業權型基金填至損益表（收支餘絀表）3級科目（xx成本或xx費用）；財團法人填至收支營運表3級科目（xx支出或xx費用）。</t>
  </si>
  <si>
    <t>8.</t>
  </si>
  <si>
    <t>機關如有公益或廠商回饋免費廣告等補充說明，請列入備註欄表達。</t>
  </si>
  <si>
    <t>「宣導期程」請依委託製播宣導之涵蓋期程，並針對季內刊登(播出)時間或次數填列，如109.10.01-109.12.31(涵蓋期程)；109.10.01、109.12.1(播出時間)或2次(刊登次數)。</t>
    <phoneticPr fontId="18" type="noConversion"/>
  </si>
  <si>
    <r>
      <rPr>
        <u/>
        <sz val="10"/>
        <color rgb="FF000000"/>
        <rFont val="標楷體"/>
        <family val="4"/>
        <charset val="136"/>
      </rPr>
      <t>「機關名稱」應包含國營事業、基金、財團法人，</t>
    </r>
    <r>
      <rPr>
        <sz val="10"/>
        <color rgb="FF000000"/>
        <rFont val="標楷體"/>
        <family val="4"/>
        <charset val="136"/>
      </rPr>
      <t>所稱之財團法人，係指政府捐助基金50％以上成立之財團法人。</t>
    </r>
  </si>
  <si>
    <t>經濟部能源局(含各基金)112年1月份媒體政策及業務宣導執行情形表</t>
    <phoneticPr fontId="18" type="noConversion"/>
  </si>
  <si>
    <t>受委託
廠商名稱</t>
    <phoneticPr fontId="18" type="noConversion"/>
  </si>
  <si>
    <t>刊登或
託播對象</t>
    <phoneticPr fontId="18" type="noConversion"/>
  </si>
  <si>
    <t>能源局</t>
    <phoneticPr fontId="18" type="noConversion"/>
  </si>
  <si>
    <t>能源研究發展基金</t>
  </si>
  <si>
    <t>能源局</t>
    <phoneticPr fontId="18" type="noConversion"/>
  </si>
  <si>
    <t>單位預算</t>
  </si>
  <si>
    <t>能源局</t>
    <phoneticPr fontId="18" type="noConversion"/>
  </si>
  <si>
    <t>石油基金</t>
  </si>
  <si>
    <t>微電腦瓦斯表宣導(漏氣遮斷、超時遮斷、地震遮斷之三大安全功能)、</t>
    <phoneticPr fontId="18" type="noConversion"/>
  </si>
  <si>
    <t>微電腦瓦斯表推廣計畫</t>
    <phoneticPr fontId="23" type="noConversion"/>
  </si>
  <si>
    <t>網路媒體</t>
  </si>
  <si>
    <t>112.01.01-112.01.31</t>
    <phoneticPr fontId="18" type="noConversion"/>
  </si>
  <si>
    <t>油氣組</t>
    <phoneticPr fontId="18" type="noConversion"/>
  </si>
  <si>
    <t>非營業特種基金預算(石油基金)</t>
    <phoneticPr fontId="18" type="noConversion"/>
  </si>
  <si>
    <t>政府儲油、石油開發及技術研究計畫</t>
    <phoneticPr fontId="18" type="noConversion"/>
  </si>
  <si>
    <t>士奇傳播整合行銷股份有限公司</t>
    <phoneticPr fontId="18" type="noConversion"/>
  </si>
  <si>
    <t>透過Facebook不定時更新資訊，提供微電腦瓦斯表相關介紹，讓民眾更瞭解微電腦瓦斯表。</t>
    <phoneticPr fontId="18" type="noConversion"/>
  </si>
  <si>
    <t>Facebook</t>
    <phoneticPr fontId="18" type="noConversion"/>
  </si>
  <si>
    <t>宣導項目、
標題及內容</t>
    <phoneticPr fontId="18" type="noConversion"/>
  </si>
  <si>
    <t>標案/
契約名稱</t>
    <phoneticPr fontId="18" type="noConversion"/>
  </si>
  <si>
    <t>台糖沙崙智慧綠能循環住宅園區現正招租中</t>
    <phoneticPr fontId="18" type="noConversion"/>
  </si>
  <si>
    <t>網路媒體</t>
    <phoneticPr fontId="18" type="noConversion"/>
  </si>
  <si>
    <t>能技組</t>
    <phoneticPr fontId="18" type="noConversion"/>
  </si>
  <si>
    <t>公務預算</t>
    <phoneticPr fontId="18" type="noConversion"/>
  </si>
  <si>
    <t>能源科技計畫</t>
    <phoneticPr fontId="18" type="noConversion"/>
  </si>
  <si>
    <t>沙崙智慧綠能科學城委託專案服務案</t>
    <phoneticPr fontId="18" type="noConversion"/>
  </si>
  <si>
    <t>112.01.09-112.12.12</t>
    <phoneticPr fontId="18" type="noConversion"/>
  </si>
  <si>
    <t>中央通訊社訊息平台</t>
    <phoneticPr fontId="18" type="noConversion"/>
  </si>
  <si>
    <t>集思創意顧問股份有限公司</t>
  </si>
  <si>
    <t>2050淨零碳排相關資訊宣傳</t>
    <phoneticPr fontId="18" type="noConversion"/>
  </si>
  <si>
    <t>112.01.03</t>
  </si>
  <si>
    <t>秘書室</t>
    <phoneticPr fontId="18" type="noConversion"/>
  </si>
  <si>
    <t>能源研究發展工作計畫</t>
    <phoneticPr fontId="18" type="noConversion"/>
  </si>
  <si>
    <t>112.01.04</t>
  </si>
  <si>
    <t>介紹國內五大類綠色能源，讓民眾了解各類的發電原理。</t>
    <phoneticPr fontId="18" type="noConversion"/>
  </si>
  <si>
    <t>112.01.05</t>
  </si>
  <si>
    <t>民眾／企業可申請的年度補助計畫資訊宣傳</t>
    <phoneticPr fontId="18" type="noConversion"/>
  </si>
  <si>
    <t>112.01.06</t>
  </si>
  <si>
    <t>能源政策成果宣傳資訊</t>
    <phoneticPr fontId="18" type="noConversion"/>
  </si>
  <si>
    <t>112.01.07</t>
  </si>
  <si>
    <t>112.01.09</t>
  </si>
  <si>
    <t>介紹全球性的指標行動「2050 NET ZERO」，讓民眾了解其目標為使溫室氣體排放極小化，達到淨零排放目標。</t>
    <phoneticPr fontId="18" type="noConversion"/>
  </si>
  <si>
    <t>冬天節能用電資訊宣傳</t>
    <phoneticPr fontId="18" type="noConversion"/>
  </si>
  <si>
    <t>112.01.10</t>
  </si>
  <si>
    <t>宣導電暖器的使用注意事項，提醒民眾注意用電安全。</t>
    <phoneticPr fontId="18" type="noConversion"/>
  </si>
  <si>
    <t>112.01.11</t>
  </si>
  <si>
    <t>112.01.12</t>
  </si>
  <si>
    <t>因應台灣冬季潮濕，宣傳正確暖氣出風口方向，以達到最佳暖房效果，避免能源消耗與電費支出。</t>
    <phoneticPr fontId="18" type="noConversion"/>
  </si>
  <si>
    <t>112.01.14</t>
  </si>
  <si>
    <t>搭配農曆新年大掃除，提醒民眾別忽略家電是否有在耗電的小細節。</t>
  </si>
  <si>
    <t>能源結合旅遊的景點介紹</t>
    <phoneticPr fontId="18" type="noConversion"/>
  </si>
  <si>
    <t>112.01.16</t>
  </si>
  <si>
    <t>宣傳全台首座綠建築圖書館「北投圖書館」，鼓勵民眾至北投來趟環保小旅行。</t>
    <phoneticPr fontId="18" type="noConversion"/>
  </si>
  <si>
    <t xml:space="preserve">能源政策成果宣傳資訊
</t>
    <phoneticPr fontId="18" type="noConversion"/>
  </si>
  <si>
    <t>112.01.17</t>
  </si>
  <si>
    <t>介紹躉購和112年度各類再生能源電能躉購費率，讓民眾了解此保證收購機制。</t>
    <phoneticPr fontId="18" type="noConversion"/>
  </si>
  <si>
    <t>112.01.18</t>
  </si>
  <si>
    <t>112.01.19</t>
  </si>
  <si>
    <t>因應春節運輸潮，鼓勵民眾搭乘大眾運輸工具返鄉，節能環保又省錢。</t>
    <phoneticPr fontId="18" type="noConversion"/>
  </si>
  <si>
    <t>112.01.20</t>
  </si>
  <si>
    <t>於圖卡上提供網站QRcode，宣傳服務業節能服務網新增「中小用戶節能服務專區」，民眾可於專區獲取免費資訊。</t>
    <phoneticPr fontId="18" type="noConversion"/>
  </si>
  <si>
    <t>112.01.23</t>
  </si>
  <si>
    <t>介紹位於烏山頭水庫的「太陽能遊湖船」，提供民眾過年走春的旅遊選項。</t>
    <phoneticPr fontId="18" type="noConversion"/>
  </si>
  <si>
    <t>112.01.24</t>
  </si>
  <si>
    <t>112.01.25</t>
  </si>
  <si>
    <t>112.01.26</t>
  </si>
  <si>
    <t>112.01.27</t>
  </si>
  <si>
    <t>節能用電資訊宣傳</t>
    <phoneticPr fontId="18" type="noConversion"/>
  </si>
  <si>
    <t>112.01.28</t>
  </si>
  <si>
    <t>112.01.30</t>
  </si>
  <si>
    <t xml:space="preserve">宣傳新購電動機車補助7,000元，
若汰舊換新，還加碼1,000元碳權鼓勵金，鼓勵民眾提升本國電動機車的占比。
</t>
    <phoneticPr fontId="18" type="noConversion"/>
  </si>
  <si>
    <t>網路媒體</t>
    <phoneticPr fontId="18" type="noConversion"/>
  </si>
  <si>
    <t>112.01.02</t>
    <phoneticPr fontId="18" type="noConversion"/>
  </si>
  <si>
    <t>能源研究發展工作計畫</t>
    <phoneticPr fontId="18" type="noConversion"/>
  </si>
  <si>
    <t>企業投入能源產業的成功案例介紹</t>
    <phoneticPr fontId="18" type="noConversion"/>
  </si>
  <si>
    <t>能源議題推廣研析及因應策略規劃</t>
    <phoneticPr fontId="23" type="noConversion"/>
  </si>
  <si>
    <t>非營業特種基金預算(能源研究發展基金)</t>
    <phoneticPr fontId="18" type="noConversion"/>
  </si>
  <si>
    <t>能源轉型 世代共贏</t>
    <phoneticPr fontId="18" type="noConversion"/>
  </si>
  <si>
    <t>綠色能源介紹</t>
    <phoneticPr fontId="18" type="noConversion"/>
  </si>
  <si>
    <t>節能用電資訊宣傳</t>
    <phoneticPr fontId="18" type="noConversion"/>
  </si>
  <si>
    <t>屋頂種電起步走</t>
    <phoneticPr fontId="18" type="noConversion"/>
  </si>
  <si>
    <t>能源結合旅遊的景點介紹</t>
    <phoneticPr fontId="18" type="noConversion"/>
  </si>
  <si>
    <t>能源結合旅遊的景點介紹</t>
    <phoneticPr fontId="18" type="noConversion"/>
  </si>
  <si>
    <t>節能省油資訊宣傳</t>
    <phoneticPr fontId="18" type="noConversion"/>
  </si>
  <si>
    <t>能源介紹</t>
    <phoneticPr fontId="18" type="noConversion"/>
  </si>
  <si>
    <t>能源介紹</t>
    <phoneticPr fontId="18" type="noConversion"/>
  </si>
  <si>
    <t>2023年起-購買電動機車 享節能補助</t>
    <phoneticPr fontId="18" type="noConversion"/>
  </si>
  <si>
    <t>臺南市政府經濟發展局</t>
    <phoneticPr fontId="18" type="noConversion"/>
  </si>
  <si>
    <t>宣傳台糖沙崙智慧綠能循環住宅園區，為全台第一座導入循環經濟理念的營建案例，鼓勵大宗企業客戶進租，坐擁綠能循環網、低碳運輸網之優質社區。</t>
  </si>
  <si>
    <t>在新的一年傳達能源轉型、世代共贏等理念，呼籲民眾注重世代永續，強化善待環境須大家共同努力的意識。</t>
  </si>
  <si>
    <t>介紹國際能源署（IEA）所發表的報告「2050淨零：全球能源部門路徑圖」，也宣傳我國已於去年提出至2050年淨零排放的軌跡與行動路徑，讓民眾了解本國為未來能源發展策略。</t>
  </si>
  <si>
    <t>宣傳中鋼與工研院建置國內首座「鋼化聯產」示範工場，也將成立「鋼化聯盟」，開啟減碳及碳利用的綠色產業新商機。</t>
  </si>
  <si>
    <t>宣傳「自112年元旦起，只要購買能源效率分級標示一級的產品，每台新機可獲政府補助3,000元」，鼓勵民眾汰舊換新。</t>
    <phoneticPr fontId="18" type="noConversion"/>
  </si>
  <si>
    <t>向民眾介紹陸域風機於本國的蹤跡，也宣傳陸域及離岸風機在能源發電上的貢獻和未來的開發容量目標，以了解目前能源設施設置進度和願景。</t>
  </si>
  <si>
    <t>說明「再生能源發展條例」修正草案送審進度，以及宣傳台東縣政府提供最高20萬元的補助予設置太陽光電發電系統的非公有建築物等資訊，以倡導建築業在設計理念納入減碳的精神。</t>
  </si>
  <si>
    <t xml:space="preserve">宣傳2022年全台總節電量達18億度，等同約減少90萬公噸的碳排放量，創5年來新高，邀請民眾一同響應節電活動，將節能理念轉為實際行動，讓節電進入民眾生活。
</t>
  </si>
  <si>
    <t xml:space="preserve">因碳排導致全球溫室效應加劇，引發各種極端天氣事件，「碳中和」成為控制碳排放的一種方式，也藉此讓民眾了解其運作方式。
</t>
  </si>
  <si>
    <t xml:space="preserve">搭配過年，介紹新興綠能觀光部落「比亞外部落」，他們積極發展太陽光電，也計畫開發枇杷、甜柿等的「綠能農產品」，提供民眾過年走春的旅遊選項。
</t>
  </si>
  <si>
    <t xml:space="preserve">介紹沼氣的再利用價值，除提供污水處理廠內製程加熱時所需的燃料使用，還能發電，做為廠內低壓設施的電力來源，達到宣傳能源專業知識。
</t>
  </si>
  <si>
    <t>介紹阿里山森林遊樂區首開國家森林遊樂區先例，採用低碳環保的電動遊園車接駁民眾，提供民眾兼顧節能的旅遊選項。</t>
  </si>
  <si>
    <t xml:space="preserve">宣導使用除濕機的正確方式，讓除濕效率更佳，以達到節能省電的效益，鼓勵民眾在家也能落實節能省電。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</si>
</sst>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 &quot;#,##0&quot; &quot;;&quot;-&quot;#,##0&quot; &quot;;&quot; - &quot;;&quot; &quot;@&quot; &quot;"/>
    <numFmt numFmtId="177" formatCode="#,##0_ "/>
  </numFmts>
  <fonts count="27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u/>
      <sz val="2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22"/>
      <color rgb="FF000000"/>
      <name val="標楷體"/>
      <family val="4"/>
      <charset val="136"/>
    </font>
    <font>
      <sz val="20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u/>
      <sz val="10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u/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8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</cellStyleXfs>
  <cellXfs count="52">
    <xf numFmtId="0" fontId="0" fillId="0" borderId="0" xfId="0">
      <alignment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14" fillId="0" borderId="3" xfId="0" applyFont="1" applyBorder="1" applyAlignment="1">
      <alignment horizontal="left" vertical="top" wrapText="1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>
      <alignment vertical="center"/>
    </xf>
    <xf numFmtId="0" fontId="20" fillId="0" borderId="0" xfId="0" applyFont="1" applyAlignment="1">
      <alignment vertical="top"/>
    </xf>
    <xf numFmtId="0" fontId="20" fillId="0" borderId="0" xfId="0" applyFont="1" applyFill="1">
      <alignment vertical="center"/>
    </xf>
    <xf numFmtId="0" fontId="20" fillId="0" borderId="0" xfId="0" applyFont="1" applyFill="1" applyAlignment="1">
      <alignment vertical="top"/>
    </xf>
    <xf numFmtId="0" fontId="20" fillId="0" borderId="0" xfId="0" applyFont="1" applyAlignment="1">
      <alignment horizontal="left" vertical="center"/>
    </xf>
    <xf numFmtId="49" fontId="20" fillId="0" borderId="0" xfId="0" applyNumberFormat="1" applyFont="1" applyAlignment="1">
      <alignment horizontal="right" vertical="top"/>
    </xf>
    <xf numFmtId="49" fontId="19" fillId="0" borderId="0" xfId="0" applyNumberFormat="1" applyFont="1" applyAlignment="1">
      <alignment horizontal="right" vertical="top"/>
    </xf>
    <xf numFmtId="0" fontId="14" fillId="0" borderId="4" xfId="0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22" fillId="0" borderId="5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22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176" fontId="14" fillId="0" borderId="4" xfId="0" applyNumberFormat="1" applyFont="1" applyBorder="1" applyAlignment="1">
      <alignment horizontal="left" vertical="top"/>
    </xf>
    <xf numFmtId="0" fontId="22" fillId="0" borderId="3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0" fontId="22" fillId="0" borderId="0" xfId="0" applyFont="1" applyAlignment="1">
      <alignment horizontal="left" vertical="top"/>
    </xf>
    <xf numFmtId="176" fontId="21" fillId="0" borderId="4" xfId="0" applyNumberFormat="1" applyFont="1" applyBorder="1" applyAlignment="1">
      <alignment horizontal="left" vertical="top"/>
    </xf>
    <xf numFmtId="0" fontId="14" fillId="0" borderId="7" xfId="0" applyNumberFormat="1" applyFont="1" applyFill="1" applyBorder="1" applyAlignment="1" applyProtection="1">
      <alignment horizontal="left" vertical="top" wrapText="1"/>
    </xf>
    <xf numFmtId="0" fontId="25" fillId="0" borderId="3" xfId="0" applyFont="1" applyBorder="1" applyAlignment="1">
      <alignment horizontal="left" vertical="top" wrapText="1"/>
    </xf>
    <xf numFmtId="49" fontId="14" fillId="0" borderId="3" xfId="0" applyNumberFormat="1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26" fillId="0" borderId="4" xfId="0" applyFont="1" applyFill="1" applyBorder="1" applyAlignment="1">
      <alignment horizontal="justify" vertical="top" wrapText="1"/>
    </xf>
    <xf numFmtId="0" fontId="26" fillId="0" borderId="4" xfId="0" applyFont="1" applyFill="1" applyBorder="1" applyAlignment="1">
      <alignment horizontal="left" vertical="top" wrapText="1"/>
    </xf>
    <xf numFmtId="177" fontId="26" fillId="0" borderId="9" xfId="0" applyNumberFormat="1" applyFont="1" applyFill="1" applyBorder="1" applyAlignment="1">
      <alignment vertical="top"/>
    </xf>
    <xf numFmtId="0" fontId="14" fillId="0" borderId="10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/>
    </xf>
    <xf numFmtId="177" fontId="21" fillId="0" borderId="9" xfId="0" applyNumberFormat="1" applyFont="1" applyFill="1" applyBorder="1" applyAlignment="1">
      <alignment vertical="top"/>
    </xf>
    <xf numFmtId="177" fontId="21" fillId="0" borderId="4" xfId="0" applyNumberFormat="1" applyFont="1" applyBorder="1" applyAlignment="1">
      <alignment vertical="top"/>
    </xf>
    <xf numFmtId="0" fontId="20" fillId="0" borderId="0" xfId="0" applyFont="1" applyFill="1" applyAlignment="1">
      <alignment horizontal="justify" vertical="top" wrapText="1"/>
    </xf>
    <xf numFmtId="0" fontId="13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left" vertical="top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 (user)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0"/>
  <sheetViews>
    <sheetView tabSelected="1" zoomScale="85" zoomScaleNormal="85" workbookViewId="0">
      <pane ySplit="3" topLeftCell="A30" activePane="bottomLeft" state="frozen"/>
      <selection pane="bottomLeft" activeCell="K24" sqref="K24"/>
    </sheetView>
  </sheetViews>
  <sheetFormatPr defaultColWidth="7.625" defaultRowHeight="16.5" x14ac:dyDescent="0.25"/>
  <cols>
    <col min="1" max="1" width="7.625" style="7" customWidth="1"/>
    <col min="2" max="2" width="19.375" style="1" customWidth="1"/>
    <col min="3" max="3" width="18.25" style="1" customWidth="1"/>
    <col min="4" max="4" width="11.875" style="1" customWidth="1"/>
    <col min="5" max="5" width="12.75" style="1" customWidth="1"/>
    <col min="6" max="6" width="10.625" style="1" customWidth="1"/>
    <col min="7" max="7" width="15.125" style="1" customWidth="1"/>
    <col min="8" max="8" width="11.875" style="1" customWidth="1"/>
    <col min="9" max="9" width="11" style="1" customWidth="1"/>
    <col min="10" max="10" width="12.375" style="1" customWidth="1"/>
    <col min="11" max="11" width="36.5" style="1" customWidth="1"/>
    <col min="12" max="12" width="13.5" style="1" customWidth="1"/>
    <col min="13" max="13" width="9.875" style="1" customWidth="1"/>
    <col min="14" max="14" width="7.625" style="1" customWidth="1"/>
    <col min="15" max="16384" width="7.625" style="1"/>
  </cols>
  <sheetData>
    <row r="1" spans="1:1024" ht="32.25" x14ac:dyDescent="0.25">
      <c r="A1" s="49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024" ht="19.149999999999999" customHeight="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4"/>
      <c r="L2" s="5"/>
      <c r="M2" s="5" t="s">
        <v>0</v>
      </c>
    </row>
    <row r="3" spans="1:1024" s="25" customFormat="1" ht="34.9" customHeight="1" x14ac:dyDescent="0.25">
      <c r="A3" s="23" t="s">
        <v>1</v>
      </c>
      <c r="B3" s="23" t="s">
        <v>46</v>
      </c>
      <c r="C3" s="24" t="s">
        <v>47</v>
      </c>
      <c r="D3" s="23" t="s">
        <v>2</v>
      </c>
      <c r="E3" s="23" t="s">
        <v>3</v>
      </c>
      <c r="F3" s="23" t="s">
        <v>4</v>
      </c>
      <c r="G3" s="23" t="s">
        <v>5</v>
      </c>
      <c r="H3" s="23" t="s">
        <v>6</v>
      </c>
      <c r="I3" s="23" t="s">
        <v>7</v>
      </c>
      <c r="J3" s="23" t="s">
        <v>28</v>
      </c>
      <c r="K3" s="23" t="s">
        <v>8</v>
      </c>
      <c r="L3" s="23" t="s">
        <v>29</v>
      </c>
      <c r="M3" s="23" t="s">
        <v>9</v>
      </c>
    </row>
    <row r="4" spans="1:1024" s="29" customFormat="1" ht="19.149999999999999" customHeight="1" x14ac:dyDescent="0.25">
      <c r="A4" s="17" t="s">
        <v>32</v>
      </c>
      <c r="B4" s="18" t="s">
        <v>33</v>
      </c>
      <c r="C4" s="19"/>
      <c r="D4" s="19"/>
      <c r="E4" s="19"/>
      <c r="F4" s="19"/>
      <c r="G4" s="19"/>
      <c r="H4" s="26"/>
      <c r="I4" s="46">
        <f>I5</f>
        <v>92995</v>
      </c>
      <c r="J4" s="19"/>
      <c r="K4" s="19"/>
      <c r="L4" s="20"/>
      <c r="M4" s="27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  <c r="KX4" s="28"/>
      <c r="KY4" s="28"/>
      <c r="KZ4" s="28"/>
      <c r="LA4" s="28"/>
      <c r="LB4" s="28"/>
      <c r="LC4" s="28"/>
      <c r="LD4" s="28"/>
      <c r="LE4" s="28"/>
      <c r="LF4" s="28"/>
      <c r="LG4" s="28"/>
      <c r="LH4" s="28"/>
      <c r="LI4" s="28"/>
      <c r="LJ4" s="28"/>
      <c r="LK4" s="28"/>
      <c r="LL4" s="28"/>
      <c r="LM4" s="28"/>
      <c r="LN4" s="28"/>
      <c r="LO4" s="28"/>
      <c r="LP4" s="28"/>
      <c r="LQ4" s="28"/>
      <c r="LR4" s="28"/>
      <c r="LS4" s="28"/>
      <c r="LT4" s="28"/>
      <c r="LU4" s="28"/>
      <c r="LV4" s="28"/>
      <c r="LW4" s="28"/>
      <c r="LX4" s="28"/>
      <c r="LY4" s="28"/>
      <c r="LZ4" s="28"/>
      <c r="MA4" s="28"/>
      <c r="MB4" s="28"/>
      <c r="MC4" s="28"/>
      <c r="MD4" s="28"/>
      <c r="ME4" s="28"/>
      <c r="MF4" s="28"/>
      <c r="MG4" s="28"/>
      <c r="MH4" s="28"/>
      <c r="MI4" s="28"/>
      <c r="MJ4" s="28"/>
      <c r="MK4" s="28"/>
      <c r="ML4" s="28"/>
      <c r="MM4" s="28"/>
      <c r="MN4" s="28"/>
      <c r="MO4" s="28"/>
      <c r="MP4" s="28"/>
      <c r="MQ4" s="28"/>
      <c r="MR4" s="28"/>
      <c r="MS4" s="28"/>
      <c r="MT4" s="28"/>
      <c r="MU4" s="28"/>
      <c r="MV4" s="28"/>
      <c r="MW4" s="28"/>
      <c r="MX4" s="28"/>
      <c r="MY4" s="28"/>
      <c r="MZ4" s="28"/>
      <c r="NA4" s="28"/>
      <c r="NB4" s="28"/>
      <c r="NC4" s="28"/>
      <c r="ND4" s="28"/>
      <c r="NE4" s="28"/>
      <c r="NF4" s="28"/>
      <c r="NG4" s="28"/>
      <c r="NH4" s="28"/>
      <c r="NI4" s="28"/>
      <c r="NJ4" s="28"/>
      <c r="NK4" s="28"/>
      <c r="NL4" s="28"/>
      <c r="NM4" s="28"/>
      <c r="NN4" s="28"/>
      <c r="NO4" s="28"/>
      <c r="NP4" s="28"/>
      <c r="NQ4" s="28"/>
      <c r="NR4" s="28"/>
      <c r="NS4" s="28"/>
      <c r="NT4" s="28"/>
      <c r="NU4" s="28"/>
      <c r="NV4" s="28"/>
      <c r="NW4" s="28"/>
      <c r="NX4" s="28"/>
      <c r="NY4" s="28"/>
      <c r="NZ4" s="28"/>
      <c r="OA4" s="28"/>
      <c r="OB4" s="28"/>
      <c r="OC4" s="28"/>
      <c r="OD4" s="28"/>
      <c r="OE4" s="28"/>
      <c r="OF4" s="28"/>
      <c r="OG4" s="28"/>
      <c r="OH4" s="28"/>
      <c r="OI4" s="28"/>
      <c r="OJ4" s="28"/>
      <c r="OK4" s="28"/>
      <c r="OL4" s="28"/>
      <c r="OM4" s="28"/>
      <c r="ON4" s="28"/>
      <c r="OO4" s="28"/>
      <c r="OP4" s="28"/>
      <c r="OQ4" s="28"/>
      <c r="OR4" s="28"/>
      <c r="OS4" s="28"/>
      <c r="OT4" s="28"/>
      <c r="OU4" s="28"/>
      <c r="OV4" s="28"/>
      <c r="OW4" s="28"/>
      <c r="OX4" s="28"/>
      <c r="OY4" s="28"/>
      <c r="OZ4" s="28"/>
      <c r="PA4" s="28"/>
      <c r="PB4" s="28"/>
      <c r="PC4" s="28"/>
      <c r="PD4" s="28"/>
      <c r="PE4" s="28"/>
      <c r="PF4" s="28"/>
      <c r="PG4" s="28"/>
      <c r="PH4" s="28"/>
      <c r="PI4" s="28"/>
      <c r="PJ4" s="28"/>
      <c r="PK4" s="28"/>
      <c r="PL4" s="28"/>
      <c r="PM4" s="28"/>
      <c r="PN4" s="28"/>
      <c r="PO4" s="28"/>
      <c r="PP4" s="28"/>
      <c r="PQ4" s="28"/>
      <c r="PR4" s="28"/>
      <c r="PS4" s="28"/>
      <c r="PT4" s="28"/>
      <c r="PU4" s="28"/>
      <c r="PV4" s="28"/>
      <c r="PW4" s="28"/>
      <c r="PX4" s="28"/>
      <c r="PY4" s="28"/>
      <c r="PZ4" s="28"/>
      <c r="QA4" s="28"/>
      <c r="QB4" s="28"/>
      <c r="QC4" s="28"/>
      <c r="QD4" s="28"/>
      <c r="QE4" s="28"/>
      <c r="QF4" s="28"/>
      <c r="QG4" s="28"/>
      <c r="QH4" s="28"/>
      <c r="QI4" s="28"/>
      <c r="QJ4" s="28"/>
      <c r="QK4" s="28"/>
      <c r="QL4" s="28"/>
      <c r="QM4" s="28"/>
      <c r="QN4" s="28"/>
      <c r="QO4" s="28"/>
      <c r="QP4" s="28"/>
      <c r="QQ4" s="28"/>
      <c r="QR4" s="28"/>
      <c r="QS4" s="28"/>
      <c r="QT4" s="28"/>
      <c r="QU4" s="28"/>
      <c r="QV4" s="28"/>
      <c r="QW4" s="28"/>
      <c r="QX4" s="28"/>
      <c r="QY4" s="28"/>
      <c r="QZ4" s="28"/>
      <c r="RA4" s="28"/>
      <c r="RB4" s="28"/>
      <c r="RC4" s="28"/>
      <c r="RD4" s="28"/>
      <c r="RE4" s="28"/>
      <c r="RF4" s="28"/>
      <c r="RG4" s="28"/>
      <c r="RH4" s="28"/>
      <c r="RI4" s="28"/>
      <c r="RJ4" s="28"/>
      <c r="RK4" s="28"/>
      <c r="RL4" s="28"/>
      <c r="RM4" s="28"/>
      <c r="RN4" s="28"/>
      <c r="RO4" s="28"/>
      <c r="RP4" s="28"/>
      <c r="RQ4" s="28"/>
      <c r="RR4" s="28"/>
      <c r="RS4" s="28"/>
      <c r="RT4" s="28"/>
      <c r="RU4" s="28"/>
      <c r="RV4" s="28"/>
      <c r="RW4" s="28"/>
      <c r="RX4" s="28"/>
      <c r="RY4" s="28"/>
      <c r="RZ4" s="28"/>
      <c r="SA4" s="28"/>
      <c r="SB4" s="28"/>
      <c r="SC4" s="28"/>
      <c r="SD4" s="28"/>
      <c r="SE4" s="28"/>
      <c r="SF4" s="28"/>
      <c r="SG4" s="28"/>
      <c r="SH4" s="28"/>
      <c r="SI4" s="28"/>
      <c r="SJ4" s="28"/>
      <c r="SK4" s="28"/>
      <c r="SL4" s="28"/>
      <c r="SM4" s="28"/>
      <c r="SN4" s="28"/>
      <c r="SO4" s="28"/>
      <c r="SP4" s="28"/>
      <c r="SQ4" s="28"/>
      <c r="SR4" s="28"/>
      <c r="SS4" s="28"/>
      <c r="ST4" s="28"/>
      <c r="SU4" s="28"/>
      <c r="SV4" s="28"/>
      <c r="SW4" s="28"/>
      <c r="SX4" s="28"/>
      <c r="SY4" s="28"/>
      <c r="SZ4" s="28"/>
      <c r="TA4" s="28"/>
      <c r="TB4" s="28"/>
      <c r="TC4" s="28"/>
      <c r="TD4" s="28"/>
      <c r="TE4" s="28"/>
      <c r="TF4" s="28"/>
      <c r="TG4" s="28"/>
      <c r="TH4" s="28"/>
      <c r="TI4" s="28"/>
      <c r="TJ4" s="28"/>
      <c r="TK4" s="28"/>
      <c r="TL4" s="28"/>
      <c r="TM4" s="28"/>
      <c r="TN4" s="28"/>
      <c r="TO4" s="28"/>
      <c r="TP4" s="28"/>
      <c r="TQ4" s="28"/>
      <c r="TR4" s="28"/>
      <c r="TS4" s="28"/>
      <c r="TT4" s="28"/>
      <c r="TU4" s="28"/>
      <c r="TV4" s="28"/>
      <c r="TW4" s="28"/>
      <c r="TX4" s="28"/>
      <c r="TY4" s="28"/>
      <c r="TZ4" s="28"/>
      <c r="UA4" s="28"/>
      <c r="UB4" s="28"/>
      <c r="UC4" s="28"/>
      <c r="UD4" s="28"/>
      <c r="UE4" s="28"/>
      <c r="UF4" s="28"/>
      <c r="UG4" s="28"/>
      <c r="UH4" s="28"/>
      <c r="UI4" s="28"/>
      <c r="UJ4" s="28"/>
      <c r="UK4" s="28"/>
      <c r="UL4" s="28"/>
      <c r="UM4" s="28"/>
      <c r="UN4" s="28"/>
      <c r="UO4" s="28"/>
      <c r="UP4" s="28"/>
      <c r="UQ4" s="28"/>
      <c r="UR4" s="28"/>
      <c r="US4" s="28"/>
      <c r="UT4" s="28"/>
      <c r="UU4" s="28"/>
      <c r="UV4" s="28"/>
      <c r="UW4" s="28"/>
      <c r="UX4" s="28"/>
      <c r="UY4" s="28"/>
      <c r="UZ4" s="28"/>
      <c r="VA4" s="28"/>
      <c r="VB4" s="28"/>
      <c r="VC4" s="28"/>
      <c r="VD4" s="28"/>
      <c r="VE4" s="28"/>
      <c r="VF4" s="28"/>
      <c r="VG4" s="28"/>
      <c r="VH4" s="28"/>
      <c r="VI4" s="28"/>
      <c r="VJ4" s="28"/>
      <c r="VK4" s="28"/>
      <c r="VL4" s="28"/>
      <c r="VM4" s="28"/>
      <c r="VN4" s="28"/>
      <c r="VO4" s="28"/>
      <c r="VP4" s="28"/>
      <c r="VQ4" s="28"/>
      <c r="VR4" s="28"/>
      <c r="VS4" s="28"/>
      <c r="VT4" s="28"/>
      <c r="VU4" s="28"/>
      <c r="VV4" s="28"/>
      <c r="VW4" s="28"/>
      <c r="VX4" s="28"/>
      <c r="VY4" s="28"/>
      <c r="VZ4" s="28"/>
      <c r="WA4" s="28"/>
      <c r="WB4" s="28"/>
      <c r="WC4" s="28"/>
      <c r="WD4" s="28"/>
      <c r="WE4" s="28"/>
      <c r="WF4" s="28"/>
      <c r="WG4" s="28"/>
      <c r="WH4" s="28"/>
      <c r="WI4" s="28"/>
      <c r="WJ4" s="28"/>
      <c r="WK4" s="28"/>
      <c r="WL4" s="28"/>
      <c r="WM4" s="28"/>
      <c r="WN4" s="28"/>
      <c r="WO4" s="28"/>
      <c r="WP4" s="28"/>
      <c r="WQ4" s="28"/>
      <c r="WR4" s="28"/>
      <c r="WS4" s="28"/>
      <c r="WT4" s="28"/>
      <c r="WU4" s="28"/>
      <c r="WV4" s="28"/>
      <c r="WW4" s="28"/>
      <c r="WX4" s="28"/>
      <c r="WY4" s="28"/>
      <c r="WZ4" s="28"/>
      <c r="XA4" s="28"/>
      <c r="XB4" s="28"/>
      <c r="XC4" s="28"/>
      <c r="XD4" s="28"/>
      <c r="XE4" s="28"/>
      <c r="XF4" s="28"/>
      <c r="XG4" s="28"/>
      <c r="XH4" s="28"/>
      <c r="XI4" s="28"/>
      <c r="XJ4" s="28"/>
      <c r="XK4" s="28"/>
      <c r="XL4" s="28"/>
      <c r="XM4" s="28"/>
      <c r="XN4" s="28"/>
      <c r="XO4" s="28"/>
      <c r="XP4" s="28"/>
      <c r="XQ4" s="28"/>
      <c r="XR4" s="28"/>
      <c r="XS4" s="28"/>
      <c r="XT4" s="28"/>
      <c r="XU4" s="28"/>
      <c r="XV4" s="28"/>
      <c r="XW4" s="28"/>
      <c r="XX4" s="28"/>
      <c r="XY4" s="28"/>
      <c r="XZ4" s="28"/>
      <c r="YA4" s="28"/>
      <c r="YB4" s="28"/>
      <c r="YC4" s="28"/>
      <c r="YD4" s="28"/>
      <c r="YE4" s="28"/>
      <c r="YF4" s="28"/>
      <c r="YG4" s="28"/>
      <c r="YH4" s="28"/>
      <c r="YI4" s="28"/>
      <c r="YJ4" s="28"/>
      <c r="YK4" s="28"/>
      <c r="YL4" s="28"/>
      <c r="YM4" s="28"/>
      <c r="YN4" s="28"/>
      <c r="YO4" s="28"/>
      <c r="YP4" s="28"/>
      <c r="YQ4" s="28"/>
      <c r="YR4" s="28"/>
      <c r="YS4" s="28"/>
      <c r="YT4" s="28"/>
      <c r="YU4" s="28"/>
      <c r="YV4" s="28"/>
      <c r="YW4" s="28"/>
      <c r="YX4" s="28"/>
      <c r="YY4" s="28"/>
      <c r="YZ4" s="28"/>
      <c r="ZA4" s="28"/>
      <c r="ZB4" s="28"/>
      <c r="ZC4" s="28"/>
      <c r="ZD4" s="28"/>
      <c r="ZE4" s="28"/>
      <c r="ZF4" s="28"/>
      <c r="ZG4" s="28"/>
      <c r="ZH4" s="28"/>
      <c r="ZI4" s="28"/>
      <c r="ZJ4" s="28"/>
      <c r="ZK4" s="28"/>
      <c r="ZL4" s="28"/>
      <c r="ZM4" s="28"/>
      <c r="ZN4" s="28"/>
      <c r="ZO4" s="28"/>
      <c r="ZP4" s="28"/>
      <c r="ZQ4" s="28"/>
      <c r="ZR4" s="28"/>
      <c r="ZS4" s="28"/>
      <c r="ZT4" s="28"/>
      <c r="ZU4" s="28"/>
      <c r="ZV4" s="28"/>
      <c r="ZW4" s="28"/>
      <c r="ZX4" s="28"/>
      <c r="ZY4" s="28"/>
      <c r="ZZ4" s="28"/>
      <c r="AAA4" s="28"/>
      <c r="AAB4" s="28"/>
      <c r="AAC4" s="28"/>
      <c r="AAD4" s="28"/>
      <c r="AAE4" s="28"/>
      <c r="AAF4" s="28"/>
      <c r="AAG4" s="28"/>
      <c r="AAH4" s="28"/>
      <c r="AAI4" s="28"/>
      <c r="AAJ4" s="28"/>
      <c r="AAK4" s="28"/>
      <c r="AAL4" s="28"/>
      <c r="AAM4" s="28"/>
      <c r="AAN4" s="28"/>
      <c r="AAO4" s="28"/>
      <c r="AAP4" s="28"/>
      <c r="AAQ4" s="28"/>
      <c r="AAR4" s="28"/>
      <c r="AAS4" s="28"/>
      <c r="AAT4" s="28"/>
      <c r="AAU4" s="28"/>
      <c r="AAV4" s="28"/>
      <c r="AAW4" s="28"/>
      <c r="AAX4" s="28"/>
      <c r="AAY4" s="28"/>
      <c r="AAZ4" s="28"/>
      <c r="ABA4" s="28"/>
      <c r="ABB4" s="28"/>
      <c r="ABC4" s="28"/>
      <c r="ABD4" s="28"/>
      <c r="ABE4" s="28"/>
      <c r="ABF4" s="28"/>
      <c r="ABG4" s="28"/>
      <c r="ABH4" s="28"/>
      <c r="ABI4" s="28"/>
      <c r="ABJ4" s="28"/>
      <c r="ABK4" s="28"/>
      <c r="ABL4" s="28"/>
      <c r="ABM4" s="28"/>
      <c r="ABN4" s="28"/>
      <c r="ABO4" s="28"/>
      <c r="ABP4" s="28"/>
      <c r="ABQ4" s="28"/>
      <c r="ABR4" s="28"/>
      <c r="ABS4" s="28"/>
      <c r="ABT4" s="28"/>
      <c r="ABU4" s="28"/>
      <c r="ABV4" s="28"/>
      <c r="ABW4" s="28"/>
      <c r="ABX4" s="28"/>
      <c r="ABY4" s="28"/>
      <c r="ABZ4" s="28"/>
      <c r="ACA4" s="28"/>
      <c r="ACB4" s="28"/>
      <c r="ACC4" s="28"/>
      <c r="ACD4" s="28"/>
      <c r="ACE4" s="28"/>
      <c r="ACF4" s="28"/>
      <c r="ACG4" s="28"/>
      <c r="ACH4" s="28"/>
      <c r="ACI4" s="28"/>
      <c r="ACJ4" s="28"/>
      <c r="ACK4" s="28"/>
      <c r="ACL4" s="28"/>
      <c r="ACM4" s="28"/>
      <c r="ACN4" s="28"/>
      <c r="ACO4" s="28"/>
      <c r="ACP4" s="28"/>
      <c r="ACQ4" s="28"/>
      <c r="ACR4" s="28"/>
      <c r="ACS4" s="28"/>
      <c r="ACT4" s="28"/>
      <c r="ACU4" s="28"/>
      <c r="ACV4" s="28"/>
      <c r="ACW4" s="28"/>
      <c r="ACX4" s="28"/>
      <c r="ACY4" s="28"/>
      <c r="ACZ4" s="28"/>
      <c r="ADA4" s="28"/>
      <c r="ADB4" s="28"/>
      <c r="ADC4" s="28"/>
      <c r="ADD4" s="28"/>
      <c r="ADE4" s="28"/>
      <c r="ADF4" s="28"/>
      <c r="ADG4" s="28"/>
      <c r="ADH4" s="28"/>
      <c r="ADI4" s="28"/>
      <c r="ADJ4" s="28"/>
      <c r="ADK4" s="28"/>
      <c r="ADL4" s="28"/>
      <c r="ADM4" s="28"/>
      <c r="ADN4" s="28"/>
      <c r="ADO4" s="28"/>
      <c r="ADP4" s="28"/>
      <c r="ADQ4" s="28"/>
      <c r="ADR4" s="28"/>
      <c r="ADS4" s="28"/>
      <c r="ADT4" s="28"/>
      <c r="ADU4" s="28"/>
      <c r="ADV4" s="28"/>
      <c r="ADW4" s="28"/>
      <c r="ADX4" s="28"/>
      <c r="ADY4" s="28"/>
      <c r="ADZ4" s="28"/>
      <c r="AEA4" s="28"/>
      <c r="AEB4" s="28"/>
      <c r="AEC4" s="28"/>
      <c r="AED4" s="28"/>
      <c r="AEE4" s="28"/>
      <c r="AEF4" s="28"/>
      <c r="AEG4" s="28"/>
      <c r="AEH4" s="28"/>
      <c r="AEI4" s="28"/>
      <c r="AEJ4" s="28"/>
      <c r="AEK4" s="28"/>
      <c r="AEL4" s="28"/>
      <c r="AEM4" s="28"/>
      <c r="AEN4" s="28"/>
      <c r="AEO4" s="28"/>
      <c r="AEP4" s="28"/>
      <c r="AEQ4" s="28"/>
      <c r="AER4" s="28"/>
      <c r="AES4" s="28"/>
      <c r="AET4" s="28"/>
      <c r="AEU4" s="28"/>
      <c r="AEV4" s="28"/>
      <c r="AEW4" s="28"/>
      <c r="AEX4" s="28"/>
      <c r="AEY4" s="28"/>
      <c r="AEZ4" s="28"/>
      <c r="AFA4" s="28"/>
      <c r="AFB4" s="28"/>
      <c r="AFC4" s="28"/>
      <c r="AFD4" s="28"/>
      <c r="AFE4" s="28"/>
      <c r="AFF4" s="28"/>
      <c r="AFG4" s="28"/>
      <c r="AFH4" s="28"/>
      <c r="AFI4" s="28"/>
      <c r="AFJ4" s="28"/>
      <c r="AFK4" s="28"/>
      <c r="AFL4" s="28"/>
      <c r="AFM4" s="28"/>
      <c r="AFN4" s="28"/>
      <c r="AFO4" s="28"/>
      <c r="AFP4" s="28"/>
      <c r="AFQ4" s="28"/>
      <c r="AFR4" s="28"/>
      <c r="AFS4" s="28"/>
      <c r="AFT4" s="28"/>
      <c r="AFU4" s="28"/>
      <c r="AFV4" s="28"/>
      <c r="AFW4" s="28"/>
      <c r="AFX4" s="28"/>
      <c r="AFY4" s="28"/>
      <c r="AFZ4" s="28"/>
      <c r="AGA4" s="28"/>
      <c r="AGB4" s="28"/>
      <c r="AGC4" s="28"/>
      <c r="AGD4" s="28"/>
      <c r="AGE4" s="28"/>
      <c r="AGF4" s="28"/>
      <c r="AGG4" s="28"/>
      <c r="AGH4" s="28"/>
      <c r="AGI4" s="28"/>
      <c r="AGJ4" s="28"/>
      <c r="AGK4" s="28"/>
      <c r="AGL4" s="28"/>
      <c r="AGM4" s="28"/>
      <c r="AGN4" s="28"/>
      <c r="AGO4" s="28"/>
      <c r="AGP4" s="28"/>
      <c r="AGQ4" s="28"/>
      <c r="AGR4" s="28"/>
      <c r="AGS4" s="28"/>
      <c r="AGT4" s="28"/>
      <c r="AGU4" s="28"/>
      <c r="AGV4" s="28"/>
      <c r="AGW4" s="28"/>
      <c r="AGX4" s="28"/>
      <c r="AGY4" s="28"/>
      <c r="AGZ4" s="28"/>
      <c r="AHA4" s="28"/>
      <c r="AHB4" s="28"/>
      <c r="AHC4" s="28"/>
      <c r="AHD4" s="28"/>
      <c r="AHE4" s="28"/>
      <c r="AHF4" s="28"/>
      <c r="AHG4" s="28"/>
      <c r="AHH4" s="28"/>
      <c r="AHI4" s="28"/>
      <c r="AHJ4" s="28"/>
      <c r="AHK4" s="28"/>
      <c r="AHL4" s="28"/>
      <c r="AHM4" s="28"/>
      <c r="AHN4" s="28"/>
      <c r="AHO4" s="28"/>
      <c r="AHP4" s="28"/>
      <c r="AHQ4" s="28"/>
      <c r="AHR4" s="28"/>
      <c r="AHS4" s="28"/>
      <c r="AHT4" s="28"/>
      <c r="AHU4" s="28"/>
      <c r="AHV4" s="28"/>
      <c r="AHW4" s="28"/>
      <c r="AHX4" s="28"/>
      <c r="AHY4" s="28"/>
      <c r="AHZ4" s="28"/>
      <c r="AIA4" s="28"/>
      <c r="AIB4" s="28"/>
      <c r="AIC4" s="28"/>
      <c r="AID4" s="28"/>
      <c r="AIE4" s="28"/>
      <c r="AIF4" s="28"/>
      <c r="AIG4" s="28"/>
      <c r="AIH4" s="28"/>
      <c r="AII4" s="28"/>
      <c r="AIJ4" s="28"/>
      <c r="AIK4" s="28"/>
      <c r="AIL4" s="28"/>
      <c r="AIM4" s="28"/>
      <c r="AIN4" s="28"/>
      <c r="AIO4" s="28"/>
      <c r="AIP4" s="28"/>
      <c r="AIQ4" s="28"/>
      <c r="AIR4" s="28"/>
      <c r="AIS4" s="28"/>
      <c r="AIT4" s="28"/>
      <c r="AIU4" s="28"/>
      <c r="AIV4" s="28"/>
      <c r="AIW4" s="28"/>
      <c r="AIX4" s="28"/>
      <c r="AIY4" s="28"/>
      <c r="AIZ4" s="28"/>
      <c r="AJA4" s="28"/>
      <c r="AJB4" s="28"/>
      <c r="AJC4" s="28"/>
      <c r="AJD4" s="28"/>
      <c r="AJE4" s="28"/>
      <c r="AJF4" s="28"/>
      <c r="AJG4" s="28"/>
      <c r="AJH4" s="28"/>
      <c r="AJI4" s="28"/>
      <c r="AJJ4" s="28"/>
      <c r="AJK4" s="28"/>
      <c r="AJL4" s="28"/>
      <c r="AJM4" s="28"/>
      <c r="AJN4" s="28"/>
      <c r="AJO4" s="28"/>
      <c r="AJP4" s="28"/>
      <c r="AJQ4" s="28"/>
      <c r="AJR4" s="28"/>
      <c r="AJS4" s="28"/>
      <c r="AJT4" s="28"/>
      <c r="AJU4" s="28"/>
      <c r="AJV4" s="28"/>
      <c r="AJW4" s="28"/>
      <c r="AJX4" s="28"/>
      <c r="AJY4" s="28"/>
      <c r="AJZ4" s="28"/>
      <c r="AKA4" s="28"/>
      <c r="AKB4" s="28"/>
      <c r="AKC4" s="28"/>
      <c r="AKD4" s="28"/>
      <c r="AKE4" s="28"/>
      <c r="AKF4" s="28"/>
      <c r="AKG4" s="28"/>
      <c r="AKH4" s="28"/>
      <c r="AKI4" s="28"/>
      <c r="AKJ4" s="28"/>
      <c r="AKK4" s="28"/>
      <c r="AKL4" s="28"/>
      <c r="AKM4" s="28"/>
      <c r="AKN4" s="28"/>
      <c r="AKO4" s="28"/>
      <c r="AKP4" s="28"/>
      <c r="AKQ4" s="28"/>
      <c r="AKR4" s="28"/>
      <c r="AKS4" s="28"/>
      <c r="AKT4" s="28"/>
      <c r="AKU4" s="28"/>
      <c r="AKV4" s="28"/>
      <c r="AKW4" s="28"/>
      <c r="AKX4" s="28"/>
      <c r="AKY4" s="28"/>
      <c r="AKZ4" s="28"/>
      <c r="ALA4" s="28"/>
      <c r="ALB4" s="28"/>
      <c r="ALC4" s="28"/>
      <c r="ALD4" s="28"/>
      <c r="ALE4" s="28"/>
      <c r="ALF4" s="28"/>
      <c r="ALG4" s="28"/>
      <c r="ALH4" s="28"/>
      <c r="ALI4" s="28"/>
      <c r="ALJ4" s="28"/>
      <c r="ALK4" s="28"/>
      <c r="ALL4" s="28"/>
      <c r="ALM4" s="28"/>
      <c r="ALN4" s="28"/>
      <c r="ALO4" s="28"/>
      <c r="ALP4" s="28"/>
      <c r="ALQ4" s="28"/>
      <c r="ALR4" s="28"/>
      <c r="ALS4" s="28"/>
      <c r="ALT4" s="28"/>
      <c r="ALU4" s="28"/>
      <c r="ALV4" s="28"/>
      <c r="ALW4" s="28"/>
      <c r="ALX4" s="28"/>
      <c r="ALY4" s="28"/>
      <c r="ALZ4" s="28"/>
      <c r="AMA4" s="28"/>
      <c r="AMB4" s="28"/>
      <c r="AMC4" s="28"/>
      <c r="AMD4" s="28"/>
      <c r="AME4" s="28"/>
      <c r="AMF4" s="28"/>
      <c r="AMG4" s="28"/>
      <c r="AMH4" s="28"/>
      <c r="AMI4" s="28"/>
      <c r="AMJ4" s="28"/>
    </row>
    <row r="5" spans="1:1024" s="30" customFormat="1" ht="70.900000000000006" customHeight="1" x14ac:dyDescent="0.25">
      <c r="A5" s="17" t="s">
        <v>30</v>
      </c>
      <c r="B5" s="36" t="s">
        <v>48</v>
      </c>
      <c r="C5" s="36" t="s">
        <v>53</v>
      </c>
      <c r="D5" s="36" t="s">
        <v>49</v>
      </c>
      <c r="E5" s="37" t="s">
        <v>54</v>
      </c>
      <c r="F5" s="36" t="s">
        <v>50</v>
      </c>
      <c r="G5" s="36" t="s">
        <v>51</v>
      </c>
      <c r="H5" s="36" t="s">
        <v>52</v>
      </c>
      <c r="I5" s="38">
        <v>92995</v>
      </c>
      <c r="J5" s="37" t="s">
        <v>115</v>
      </c>
      <c r="K5" s="36" t="s">
        <v>116</v>
      </c>
      <c r="L5" s="37" t="s">
        <v>55</v>
      </c>
      <c r="M5" s="27"/>
    </row>
    <row r="6" spans="1:1024" s="29" customFormat="1" ht="25.9" customHeight="1" x14ac:dyDescent="0.25">
      <c r="A6" s="17" t="s">
        <v>30</v>
      </c>
      <c r="B6" s="18" t="s">
        <v>31</v>
      </c>
      <c r="C6" s="19"/>
      <c r="D6" s="19"/>
      <c r="E6" s="19"/>
      <c r="F6" s="19"/>
      <c r="G6" s="19"/>
      <c r="H6" s="31"/>
      <c r="I6" s="46">
        <f>SUM(I7:I29)</f>
        <v>66700</v>
      </c>
      <c r="J6" s="19"/>
      <c r="K6" s="19"/>
      <c r="L6" s="20"/>
      <c r="M6" s="27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  <c r="KX6" s="28"/>
      <c r="KY6" s="28"/>
      <c r="KZ6" s="28"/>
      <c r="LA6" s="28"/>
      <c r="LB6" s="28"/>
      <c r="LC6" s="28"/>
      <c r="LD6" s="28"/>
      <c r="LE6" s="28"/>
      <c r="LF6" s="28"/>
      <c r="LG6" s="28"/>
      <c r="LH6" s="28"/>
      <c r="LI6" s="28"/>
      <c r="LJ6" s="28"/>
      <c r="LK6" s="28"/>
      <c r="LL6" s="28"/>
      <c r="LM6" s="28"/>
      <c r="LN6" s="28"/>
      <c r="LO6" s="28"/>
      <c r="LP6" s="28"/>
      <c r="LQ6" s="28"/>
      <c r="LR6" s="28"/>
      <c r="LS6" s="28"/>
      <c r="LT6" s="28"/>
      <c r="LU6" s="28"/>
      <c r="LV6" s="28"/>
      <c r="LW6" s="28"/>
      <c r="LX6" s="28"/>
      <c r="LY6" s="28"/>
      <c r="LZ6" s="28"/>
      <c r="MA6" s="28"/>
      <c r="MB6" s="28"/>
      <c r="MC6" s="28"/>
      <c r="MD6" s="28"/>
      <c r="ME6" s="28"/>
      <c r="MF6" s="28"/>
      <c r="MG6" s="28"/>
      <c r="MH6" s="28"/>
      <c r="MI6" s="28"/>
      <c r="MJ6" s="28"/>
      <c r="MK6" s="28"/>
      <c r="ML6" s="28"/>
      <c r="MM6" s="28"/>
      <c r="MN6" s="28"/>
      <c r="MO6" s="28"/>
      <c r="MP6" s="28"/>
      <c r="MQ6" s="28"/>
      <c r="MR6" s="28"/>
      <c r="MS6" s="28"/>
      <c r="MT6" s="28"/>
      <c r="MU6" s="28"/>
      <c r="MV6" s="28"/>
      <c r="MW6" s="28"/>
      <c r="MX6" s="28"/>
      <c r="MY6" s="28"/>
      <c r="MZ6" s="28"/>
      <c r="NA6" s="28"/>
      <c r="NB6" s="28"/>
      <c r="NC6" s="28"/>
      <c r="ND6" s="28"/>
      <c r="NE6" s="28"/>
      <c r="NF6" s="28"/>
      <c r="NG6" s="28"/>
      <c r="NH6" s="28"/>
      <c r="NI6" s="28"/>
      <c r="NJ6" s="28"/>
      <c r="NK6" s="28"/>
      <c r="NL6" s="28"/>
      <c r="NM6" s="28"/>
      <c r="NN6" s="28"/>
      <c r="NO6" s="28"/>
      <c r="NP6" s="28"/>
      <c r="NQ6" s="28"/>
      <c r="NR6" s="28"/>
      <c r="NS6" s="28"/>
      <c r="NT6" s="28"/>
      <c r="NU6" s="28"/>
      <c r="NV6" s="28"/>
      <c r="NW6" s="28"/>
      <c r="NX6" s="28"/>
      <c r="NY6" s="28"/>
      <c r="NZ6" s="28"/>
      <c r="OA6" s="28"/>
      <c r="OB6" s="28"/>
      <c r="OC6" s="28"/>
      <c r="OD6" s="28"/>
      <c r="OE6" s="28"/>
      <c r="OF6" s="28"/>
      <c r="OG6" s="28"/>
      <c r="OH6" s="28"/>
      <c r="OI6" s="28"/>
      <c r="OJ6" s="28"/>
      <c r="OK6" s="28"/>
      <c r="OL6" s="28"/>
      <c r="OM6" s="28"/>
      <c r="ON6" s="28"/>
      <c r="OO6" s="28"/>
      <c r="OP6" s="28"/>
      <c r="OQ6" s="28"/>
      <c r="OR6" s="28"/>
      <c r="OS6" s="28"/>
      <c r="OT6" s="28"/>
      <c r="OU6" s="28"/>
      <c r="OV6" s="28"/>
      <c r="OW6" s="28"/>
      <c r="OX6" s="28"/>
      <c r="OY6" s="28"/>
      <c r="OZ6" s="28"/>
      <c r="PA6" s="28"/>
      <c r="PB6" s="28"/>
      <c r="PC6" s="28"/>
      <c r="PD6" s="28"/>
      <c r="PE6" s="28"/>
      <c r="PF6" s="28"/>
      <c r="PG6" s="28"/>
      <c r="PH6" s="28"/>
      <c r="PI6" s="28"/>
      <c r="PJ6" s="28"/>
      <c r="PK6" s="28"/>
      <c r="PL6" s="28"/>
      <c r="PM6" s="28"/>
      <c r="PN6" s="28"/>
      <c r="PO6" s="28"/>
      <c r="PP6" s="28"/>
      <c r="PQ6" s="28"/>
      <c r="PR6" s="28"/>
      <c r="PS6" s="28"/>
      <c r="PT6" s="28"/>
      <c r="PU6" s="28"/>
      <c r="PV6" s="28"/>
      <c r="PW6" s="28"/>
      <c r="PX6" s="28"/>
      <c r="PY6" s="28"/>
      <c r="PZ6" s="28"/>
      <c r="QA6" s="28"/>
      <c r="QB6" s="28"/>
      <c r="QC6" s="28"/>
      <c r="QD6" s="28"/>
      <c r="QE6" s="28"/>
      <c r="QF6" s="28"/>
      <c r="QG6" s="28"/>
      <c r="QH6" s="28"/>
      <c r="QI6" s="28"/>
      <c r="QJ6" s="28"/>
      <c r="QK6" s="28"/>
      <c r="QL6" s="28"/>
      <c r="QM6" s="28"/>
      <c r="QN6" s="28"/>
      <c r="QO6" s="28"/>
      <c r="QP6" s="28"/>
      <c r="QQ6" s="28"/>
      <c r="QR6" s="28"/>
      <c r="QS6" s="28"/>
      <c r="QT6" s="28"/>
      <c r="QU6" s="28"/>
      <c r="QV6" s="28"/>
      <c r="QW6" s="28"/>
      <c r="QX6" s="28"/>
      <c r="QY6" s="28"/>
      <c r="QZ6" s="28"/>
      <c r="RA6" s="28"/>
      <c r="RB6" s="28"/>
      <c r="RC6" s="28"/>
      <c r="RD6" s="28"/>
      <c r="RE6" s="28"/>
      <c r="RF6" s="28"/>
      <c r="RG6" s="28"/>
      <c r="RH6" s="28"/>
      <c r="RI6" s="28"/>
      <c r="RJ6" s="28"/>
      <c r="RK6" s="28"/>
      <c r="RL6" s="28"/>
      <c r="RM6" s="28"/>
      <c r="RN6" s="28"/>
      <c r="RO6" s="28"/>
      <c r="RP6" s="28"/>
      <c r="RQ6" s="28"/>
      <c r="RR6" s="28"/>
      <c r="RS6" s="28"/>
      <c r="RT6" s="28"/>
      <c r="RU6" s="28"/>
      <c r="RV6" s="28"/>
      <c r="RW6" s="28"/>
      <c r="RX6" s="28"/>
      <c r="RY6" s="28"/>
      <c r="RZ6" s="28"/>
      <c r="SA6" s="28"/>
      <c r="SB6" s="28"/>
      <c r="SC6" s="28"/>
      <c r="SD6" s="28"/>
      <c r="SE6" s="28"/>
      <c r="SF6" s="28"/>
      <c r="SG6" s="28"/>
      <c r="SH6" s="28"/>
      <c r="SI6" s="28"/>
      <c r="SJ6" s="28"/>
      <c r="SK6" s="28"/>
      <c r="SL6" s="28"/>
      <c r="SM6" s="28"/>
      <c r="SN6" s="28"/>
      <c r="SO6" s="28"/>
      <c r="SP6" s="28"/>
      <c r="SQ6" s="28"/>
      <c r="SR6" s="28"/>
      <c r="SS6" s="28"/>
      <c r="ST6" s="28"/>
      <c r="SU6" s="28"/>
      <c r="SV6" s="28"/>
      <c r="SW6" s="28"/>
      <c r="SX6" s="28"/>
      <c r="SY6" s="28"/>
      <c r="SZ6" s="28"/>
      <c r="TA6" s="28"/>
      <c r="TB6" s="28"/>
      <c r="TC6" s="28"/>
      <c r="TD6" s="28"/>
      <c r="TE6" s="28"/>
      <c r="TF6" s="28"/>
      <c r="TG6" s="28"/>
      <c r="TH6" s="28"/>
      <c r="TI6" s="28"/>
      <c r="TJ6" s="28"/>
      <c r="TK6" s="28"/>
      <c r="TL6" s="28"/>
      <c r="TM6" s="28"/>
      <c r="TN6" s="28"/>
      <c r="TO6" s="28"/>
      <c r="TP6" s="28"/>
      <c r="TQ6" s="28"/>
      <c r="TR6" s="28"/>
      <c r="TS6" s="28"/>
      <c r="TT6" s="28"/>
      <c r="TU6" s="28"/>
      <c r="TV6" s="28"/>
      <c r="TW6" s="28"/>
      <c r="TX6" s="28"/>
      <c r="TY6" s="28"/>
      <c r="TZ6" s="28"/>
      <c r="UA6" s="28"/>
      <c r="UB6" s="28"/>
      <c r="UC6" s="28"/>
      <c r="UD6" s="28"/>
      <c r="UE6" s="28"/>
      <c r="UF6" s="28"/>
      <c r="UG6" s="28"/>
      <c r="UH6" s="28"/>
      <c r="UI6" s="28"/>
      <c r="UJ6" s="28"/>
      <c r="UK6" s="28"/>
      <c r="UL6" s="28"/>
      <c r="UM6" s="28"/>
      <c r="UN6" s="28"/>
      <c r="UO6" s="28"/>
      <c r="UP6" s="28"/>
      <c r="UQ6" s="28"/>
      <c r="UR6" s="28"/>
      <c r="US6" s="28"/>
      <c r="UT6" s="28"/>
      <c r="UU6" s="28"/>
      <c r="UV6" s="28"/>
      <c r="UW6" s="28"/>
      <c r="UX6" s="28"/>
      <c r="UY6" s="28"/>
      <c r="UZ6" s="28"/>
      <c r="VA6" s="28"/>
      <c r="VB6" s="28"/>
      <c r="VC6" s="28"/>
      <c r="VD6" s="28"/>
      <c r="VE6" s="28"/>
      <c r="VF6" s="28"/>
      <c r="VG6" s="28"/>
      <c r="VH6" s="28"/>
      <c r="VI6" s="28"/>
      <c r="VJ6" s="28"/>
      <c r="VK6" s="28"/>
      <c r="VL6" s="28"/>
      <c r="VM6" s="28"/>
      <c r="VN6" s="28"/>
      <c r="VO6" s="28"/>
      <c r="VP6" s="28"/>
      <c r="VQ6" s="28"/>
      <c r="VR6" s="28"/>
      <c r="VS6" s="28"/>
      <c r="VT6" s="28"/>
      <c r="VU6" s="28"/>
      <c r="VV6" s="28"/>
      <c r="VW6" s="28"/>
      <c r="VX6" s="28"/>
      <c r="VY6" s="28"/>
      <c r="VZ6" s="28"/>
      <c r="WA6" s="28"/>
      <c r="WB6" s="28"/>
      <c r="WC6" s="28"/>
      <c r="WD6" s="28"/>
      <c r="WE6" s="28"/>
      <c r="WF6" s="28"/>
      <c r="WG6" s="28"/>
      <c r="WH6" s="28"/>
      <c r="WI6" s="28"/>
      <c r="WJ6" s="28"/>
      <c r="WK6" s="28"/>
      <c r="WL6" s="28"/>
      <c r="WM6" s="28"/>
      <c r="WN6" s="28"/>
      <c r="WO6" s="28"/>
      <c r="WP6" s="28"/>
      <c r="WQ6" s="28"/>
      <c r="WR6" s="28"/>
      <c r="WS6" s="28"/>
      <c r="WT6" s="28"/>
      <c r="WU6" s="28"/>
      <c r="WV6" s="28"/>
      <c r="WW6" s="28"/>
      <c r="WX6" s="28"/>
      <c r="WY6" s="28"/>
      <c r="WZ6" s="28"/>
      <c r="XA6" s="28"/>
      <c r="XB6" s="28"/>
      <c r="XC6" s="28"/>
      <c r="XD6" s="28"/>
      <c r="XE6" s="28"/>
      <c r="XF6" s="28"/>
      <c r="XG6" s="28"/>
      <c r="XH6" s="28"/>
      <c r="XI6" s="28"/>
      <c r="XJ6" s="28"/>
      <c r="XK6" s="28"/>
      <c r="XL6" s="28"/>
      <c r="XM6" s="28"/>
      <c r="XN6" s="28"/>
      <c r="XO6" s="28"/>
      <c r="XP6" s="28"/>
      <c r="XQ6" s="28"/>
      <c r="XR6" s="28"/>
      <c r="XS6" s="28"/>
      <c r="XT6" s="28"/>
      <c r="XU6" s="28"/>
      <c r="XV6" s="28"/>
      <c r="XW6" s="28"/>
      <c r="XX6" s="28"/>
      <c r="XY6" s="28"/>
      <c r="XZ6" s="28"/>
      <c r="YA6" s="28"/>
      <c r="YB6" s="28"/>
      <c r="YC6" s="28"/>
      <c r="YD6" s="28"/>
      <c r="YE6" s="28"/>
      <c r="YF6" s="28"/>
      <c r="YG6" s="28"/>
      <c r="YH6" s="28"/>
      <c r="YI6" s="28"/>
      <c r="YJ6" s="28"/>
      <c r="YK6" s="28"/>
      <c r="YL6" s="28"/>
      <c r="YM6" s="28"/>
      <c r="YN6" s="28"/>
      <c r="YO6" s="28"/>
      <c r="YP6" s="28"/>
      <c r="YQ6" s="28"/>
      <c r="YR6" s="28"/>
      <c r="YS6" s="28"/>
      <c r="YT6" s="28"/>
      <c r="YU6" s="28"/>
      <c r="YV6" s="28"/>
      <c r="YW6" s="28"/>
      <c r="YX6" s="28"/>
      <c r="YY6" s="28"/>
      <c r="YZ6" s="28"/>
      <c r="ZA6" s="28"/>
      <c r="ZB6" s="28"/>
      <c r="ZC6" s="28"/>
      <c r="ZD6" s="28"/>
      <c r="ZE6" s="28"/>
      <c r="ZF6" s="28"/>
      <c r="ZG6" s="28"/>
      <c r="ZH6" s="28"/>
      <c r="ZI6" s="28"/>
      <c r="ZJ6" s="28"/>
      <c r="ZK6" s="28"/>
      <c r="ZL6" s="28"/>
      <c r="ZM6" s="28"/>
      <c r="ZN6" s="28"/>
      <c r="ZO6" s="28"/>
      <c r="ZP6" s="28"/>
      <c r="ZQ6" s="28"/>
      <c r="ZR6" s="28"/>
      <c r="ZS6" s="28"/>
      <c r="ZT6" s="28"/>
      <c r="ZU6" s="28"/>
      <c r="ZV6" s="28"/>
      <c r="ZW6" s="28"/>
      <c r="ZX6" s="28"/>
      <c r="ZY6" s="28"/>
      <c r="ZZ6" s="28"/>
      <c r="AAA6" s="28"/>
      <c r="AAB6" s="28"/>
      <c r="AAC6" s="28"/>
      <c r="AAD6" s="28"/>
      <c r="AAE6" s="28"/>
      <c r="AAF6" s="28"/>
      <c r="AAG6" s="28"/>
      <c r="AAH6" s="28"/>
      <c r="AAI6" s="28"/>
      <c r="AAJ6" s="28"/>
      <c r="AAK6" s="28"/>
      <c r="AAL6" s="28"/>
      <c r="AAM6" s="28"/>
      <c r="AAN6" s="28"/>
      <c r="AAO6" s="28"/>
      <c r="AAP6" s="28"/>
      <c r="AAQ6" s="28"/>
      <c r="AAR6" s="28"/>
      <c r="AAS6" s="28"/>
      <c r="AAT6" s="28"/>
      <c r="AAU6" s="28"/>
      <c r="AAV6" s="28"/>
      <c r="AAW6" s="28"/>
      <c r="AAX6" s="28"/>
      <c r="AAY6" s="28"/>
      <c r="AAZ6" s="28"/>
      <c r="ABA6" s="28"/>
      <c r="ABB6" s="28"/>
      <c r="ABC6" s="28"/>
      <c r="ABD6" s="28"/>
      <c r="ABE6" s="28"/>
      <c r="ABF6" s="28"/>
      <c r="ABG6" s="28"/>
      <c r="ABH6" s="28"/>
      <c r="ABI6" s="28"/>
      <c r="ABJ6" s="28"/>
      <c r="ABK6" s="28"/>
      <c r="ABL6" s="28"/>
      <c r="ABM6" s="28"/>
      <c r="ABN6" s="28"/>
      <c r="ABO6" s="28"/>
      <c r="ABP6" s="28"/>
      <c r="ABQ6" s="28"/>
      <c r="ABR6" s="28"/>
      <c r="ABS6" s="28"/>
      <c r="ABT6" s="28"/>
      <c r="ABU6" s="28"/>
      <c r="ABV6" s="28"/>
      <c r="ABW6" s="28"/>
      <c r="ABX6" s="28"/>
      <c r="ABY6" s="28"/>
      <c r="ABZ6" s="28"/>
      <c r="ACA6" s="28"/>
      <c r="ACB6" s="28"/>
      <c r="ACC6" s="28"/>
      <c r="ACD6" s="28"/>
      <c r="ACE6" s="28"/>
      <c r="ACF6" s="28"/>
      <c r="ACG6" s="28"/>
      <c r="ACH6" s="28"/>
      <c r="ACI6" s="28"/>
      <c r="ACJ6" s="28"/>
      <c r="ACK6" s="28"/>
      <c r="ACL6" s="28"/>
      <c r="ACM6" s="28"/>
      <c r="ACN6" s="28"/>
      <c r="ACO6" s="28"/>
      <c r="ACP6" s="28"/>
      <c r="ACQ6" s="28"/>
      <c r="ACR6" s="28"/>
      <c r="ACS6" s="28"/>
      <c r="ACT6" s="28"/>
      <c r="ACU6" s="28"/>
      <c r="ACV6" s="28"/>
      <c r="ACW6" s="28"/>
      <c r="ACX6" s="28"/>
      <c r="ACY6" s="28"/>
      <c r="ACZ6" s="28"/>
      <c r="ADA6" s="28"/>
      <c r="ADB6" s="28"/>
      <c r="ADC6" s="28"/>
      <c r="ADD6" s="28"/>
      <c r="ADE6" s="28"/>
      <c r="ADF6" s="28"/>
      <c r="ADG6" s="28"/>
      <c r="ADH6" s="28"/>
      <c r="ADI6" s="28"/>
      <c r="ADJ6" s="28"/>
      <c r="ADK6" s="28"/>
      <c r="ADL6" s="28"/>
      <c r="ADM6" s="28"/>
      <c r="ADN6" s="28"/>
      <c r="ADO6" s="28"/>
      <c r="ADP6" s="28"/>
      <c r="ADQ6" s="28"/>
      <c r="ADR6" s="28"/>
      <c r="ADS6" s="28"/>
      <c r="ADT6" s="28"/>
      <c r="ADU6" s="28"/>
      <c r="ADV6" s="28"/>
      <c r="ADW6" s="28"/>
      <c r="ADX6" s="28"/>
      <c r="ADY6" s="28"/>
      <c r="ADZ6" s="28"/>
      <c r="AEA6" s="28"/>
      <c r="AEB6" s="28"/>
      <c r="AEC6" s="28"/>
      <c r="AED6" s="28"/>
      <c r="AEE6" s="28"/>
      <c r="AEF6" s="28"/>
      <c r="AEG6" s="28"/>
      <c r="AEH6" s="28"/>
      <c r="AEI6" s="28"/>
      <c r="AEJ6" s="28"/>
      <c r="AEK6" s="28"/>
      <c r="AEL6" s="28"/>
      <c r="AEM6" s="28"/>
      <c r="AEN6" s="28"/>
      <c r="AEO6" s="28"/>
      <c r="AEP6" s="28"/>
      <c r="AEQ6" s="28"/>
      <c r="AER6" s="28"/>
      <c r="AES6" s="28"/>
      <c r="AET6" s="28"/>
      <c r="AEU6" s="28"/>
      <c r="AEV6" s="28"/>
      <c r="AEW6" s="28"/>
      <c r="AEX6" s="28"/>
      <c r="AEY6" s="28"/>
      <c r="AEZ6" s="28"/>
      <c r="AFA6" s="28"/>
      <c r="AFB6" s="28"/>
      <c r="AFC6" s="28"/>
      <c r="AFD6" s="28"/>
      <c r="AFE6" s="28"/>
      <c r="AFF6" s="28"/>
      <c r="AFG6" s="28"/>
      <c r="AFH6" s="28"/>
      <c r="AFI6" s="28"/>
      <c r="AFJ6" s="28"/>
      <c r="AFK6" s="28"/>
      <c r="AFL6" s="28"/>
      <c r="AFM6" s="28"/>
      <c r="AFN6" s="28"/>
      <c r="AFO6" s="28"/>
      <c r="AFP6" s="28"/>
      <c r="AFQ6" s="28"/>
      <c r="AFR6" s="28"/>
      <c r="AFS6" s="28"/>
      <c r="AFT6" s="28"/>
      <c r="AFU6" s="28"/>
      <c r="AFV6" s="28"/>
      <c r="AFW6" s="28"/>
      <c r="AFX6" s="28"/>
      <c r="AFY6" s="28"/>
      <c r="AFZ6" s="28"/>
      <c r="AGA6" s="28"/>
      <c r="AGB6" s="28"/>
      <c r="AGC6" s="28"/>
      <c r="AGD6" s="28"/>
      <c r="AGE6" s="28"/>
      <c r="AGF6" s="28"/>
      <c r="AGG6" s="28"/>
      <c r="AGH6" s="28"/>
      <c r="AGI6" s="28"/>
      <c r="AGJ6" s="28"/>
      <c r="AGK6" s="28"/>
      <c r="AGL6" s="28"/>
      <c r="AGM6" s="28"/>
      <c r="AGN6" s="28"/>
      <c r="AGO6" s="28"/>
      <c r="AGP6" s="28"/>
      <c r="AGQ6" s="28"/>
      <c r="AGR6" s="28"/>
      <c r="AGS6" s="28"/>
      <c r="AGT6" s="28"/>
      <c r="AGU6" s="28"/>
      <c r="AGV6" s="28"/>
      <c r="AGW6" s="28"/>
      <c r="AGX6" s="28"/>
      <c r="AGY6" s="28"/>
      <c r="AGZ6" s="28"/>
      <c r="AHA6" s="28"/>
      <c r="AHB6" s="28"/>
      <c r="AHC6" s="28"/>
      <c r="AHD6" s="28"/>
      <c r="AHE6" s="28"/>
      <c r="AHF6" s="28"/>
      <c r="AHG6" s="28"/>
      <c r="AHH6" s="28"/>
      <c r="AHI6" s="28"/>
      <c r="AHJ6" s="28"/>
      <c r="AHK6" s="28"/>
      <c r="AHL6" s="28"/>
      <c r="AHM6" s="28"/>
      <c r="AHN6" s="28"/>
      <c r="AHO6" s="28"/>
      <c r="AHP6" s="28"/>
      <c r="AHQ6" s="28"/>
      <c r="AHR6" s="28"/>
      <c r="AHS6" s="28"/>
      <c r="AHT6" s="28"/>
      <c r="AHU6" s="28"/>
      <c r="AHV6" s="28"/>
      <c r="AHW6" s="28"/>
      <c r="AHX6" s="28"/>
      <c r="AHY6" s="28"/>
      <c r="AHZ6" s="28"/>
      <c r="AIA6" s="28"/>
      <c r="AIB6" s="28"/>
      <c r="AIC6" s="28"/>
      <c r="AID6" s="28"/>
      <c r="AIE6" s="28"/>
      <c r="AIF6" s="28"/>
      <c r="AIG6" s="28"/>
      <c r="AIH6" s="28"/>
      <c r="AII6" s="28"/>
      <c r="AIJ6" s="28"/>
      <c r="AIK6" s="28"/>
      <c r="AIL6" s="28"/>
      <c r="AIM6" s="28"/>
      <c r="AIN6" s="28"/>
      <c r="AIO6" s="28"/>
      <c r="AIP6" s="28"/>
      <c r="AIQ6" s="28"/>
      <c r="AIR6" s="28"/>
      <c r="AIS6" s="28"/>
      <c r="AIT6" s="28"/>
      <c r="AIU6" s="28"/>
      <c r="AIV6" s="28"/>
      <c r="AIW6" s="28"/>
      <c r="AIX6" s="28"/>
      <c r="AIY6" s="28"/>
      <c r="AIZ6" s="28"/>
      <c r="AJA6" s="28"/>
      <c r="AJB6" s="28"/>
      <c r="AJC6" s="28"/>
      <c r="AJD6" s="28"/>
      <c r="AJE6" s="28"/>
      <c r="AJF6" s="28"/>
      <c r="AJG6" s="28"/>
      <c r="AJH6" s="28"/>
      <c r="AJI6" s="28"/>
      <c r="AJJ6" s="28"/>
      <c r="AJK6" s="28"/>
      <c r="AJL6" s="28"/>
      <c r="AJM6" s="28"/>
      <c r="AJN6" s="28"/>
      <c r="AJO6" s="28"/>
      <c r="AJP6" s="28"/>
      <c r="AJQ6" s="28"/>
      <c r="AJR6" s="28"/>
      <c r="AJS6" s="28"/>
      <c r="AJT6" s="28"/>
      <c r="AJU6" s="28"/>
      <c r="AJV6" s="28"/>
      <c r="AJW6" s="28"/>
      <c r="AJX6" s="28"/>
      <c r="AJY6" s="28"/>
      <c r="AJZ6" s="28"/>
      <c r="AKA6" s="28"/>
      <c r="AKB6" s="28"/>
      <c r="AKC6" s="28"/>
      <c r="AKD6" s="28"/>
      <c r="AKE6" s="28"/>
      <c r="AKF6" s="28"/>
      <c r="AKG6" s="28"/>
      <c r="AKH6" s="28"/>
      <c r="AKI6" s="28"/>
      <c r="AKJ6" s="28"/>
      <c r="AKK6" s="28"/>
      <c r="AKL6" s="28"/>
      <c r="AKM6" s="28"/>
      <c r="AKN6" s="28"/>
      <c r="AKO6" s="28"/>
      <c r="AKP6" s="28"/>
      <c r="AKQ6" s="28"/>
      <c r="AKR6" s="28"/>
      <c r="AKS6" s="28"/>
      <c r="AKT6" s="28"/>
      <c r="AKU6" s="28"/>
      <c r="AKV6" s="28"/>
      <c r="AKW6" s="28"/>
      <c r="AKX6" s="28"/>
      <c r="AKY6" s="28"/>
      <c r="AKZ6" s="28"/>
      <c r="ALA6" s="28"/>
      <c r="ALB6" s="28"/>
      <c r="ALC6" s="28"/>
      <c r="ALD6" s="28"/>
      <c r="ALE6" s="28"/>
      <c r="ALF6" s="28"/>
      <c r="ALG6" s="28"/>
      <c r="ALH6" s="28"/>
      <c r="ALI6" s="28"/>
      <c r="ALJ6" s="28"/>
      <c r="ALK6" s="28"/>
      <c r="ALL6" s="28"/>
      <c r="ALM6" s="28"/>
      <c r="ALN6" s="28"/>
      <c r="ALO6" s="28"/>
      <c r="ALP6" s="28"/>
      <c r="ALQ6" s="28"/>
      <c r="ALR6" s="28"/>
      <c r="ALS6" s="28"/>
      <c r="ALT6" s="28"/>
      <c r="ALU6" s="28"/>
      <c r="ALV6" s="28"/>
      <c r="ALW6" s="28"/>
      <c r="ALX6" s="28"/>
      <c r="ALY6" s="28"/>
      <c r="ALZ6" s="28"/>
      <c r="AMA6" s="28"/>
      <c r="AMB6" s="28"/>
      <c r="AMC6" s="28"/>
      <c r="AMD6" s="28"/>
      <c r="AME6" s="28"/>
      <c r="AMF6" s="28"/>
      <c r="AMG6" s="28"/>
      <c r="AMH6" s="28"/>
      <c r="AMI6" s="28"/>
      <c r="AMJ6" s="28"/>
    </row>
    <row r="7" spans="1:1024" s="28" customFormat="1" ht="51" customHeight="1" x14ac:dyDescent="0.25">
      <c r="A7" s="19" t="s">
        <v>30</v>
      </c>
      <c r="B7" s="39" t="s">
        <v>105</v>
      </c>
      <c r="C7" s="32" t="s">
        <v>103</v>
      </c>
      <c r="D7" s="39" t="s">
        <v>99</v>
      </c>
      <c r="E7" s="39" t="s">
        <v>100</v>
      </c>
      <c r="F7" s="39" t="s">
        <v>59</v>
      </c>
      <c r="G7" s="39" t="s">
        <v>104</v>
      </c>
      <c r="H7" s="39" t="s">
        <v>101</v>
      </c>
      <c r="I7" s="38">
        <v>2900</v>
      </c>
      <c r="J7" s="43" t="s">
        <v>56</v>
      </c>
      <c r="K7" s="19" t="s">
        <v>117</v>
      </c>
      <c r="L7" s="19" t="s">
        <v>45</v>
      </c>
      <c r="M7" s="19"/>
    </row>
    <row r="8" spans="1:1024" s="28" customFormat="1" ht="96.75" customHeight="1" x14ac:dyDescent="0.25">
      <c r="A8" s="19" t="s">
        <v>30</v>
      </c>
      <c r="B8" s="39" t="s">
        <v>57</v>
      </c>
      <c r="C8" s="32" t="s">
        <v>103</v>
      </c>
      <c r="D8" s="39" t="s">
        <v>49</v>
      </c>
      <c r="E8" s="39" t="s">
        <v>58</v>
      </c>
      <c r="F8" s="39" t="s">
        <v>59</v>
      </c>
      <c r="G8" s="39" t="s">
        <v>104</v>
      </c>
      <c r="H8" s="39" t="s">
        <v>60</v>
      </c>
      <c r="I8" s="38">
        <v>2900</v>
      </c>
      <c r="J8" s="43" t="s">
        <v>56</v>
      </c>
      <c r="K8" s="19" t="s">
        <v>118</v>
      </c>
      <c r="L8" s="19" t="s">
        <v>45</v>
      </c>
      <c r="M8" s="19"/>
    </row>
    <row r="9" spans="1:1024" s="28" customFormat="1" ht="53.45" customHeight="1" x14ac:dyDescent="0.25">
      <c r="A9" s="19" t="s">
        <v>30</v>
      </c>
      <c r="B9" s="39" t="s">
        <v>106</v>
      </c>
      <c r="C9" s="32" t="s">
        <v>103</v>
      </c>
      <c r="D9" s="39" t="s">
        <v>49</v>
      </c>
      <c r="E9" s="39" t="s">
        <v>61</v>
      </c>
      <c r="F9" s="39" t="s">
        <v>59</v>
      </c>
      <c r="G9" s="39" t="s">
        <v>104</v>
      </c>
      <c r="H9" s="39" t="s">
        <v>60</v>
      </c>
      <c r="I9" s="38">
        <v>2900</v>
      </c>
      <c r="J9" s="43" t="s">
        <v>56</v>
      </c>
      <c r="K9" s="19" t="s">
        <v>62</v>
      </c>
      <c r="L9" s="19" t="s">
        <v>45</v>
      </c>
      <c r="M9" s="19"/>
    </row>
    <row r="10" spans="1:1024" s="28" customFormat="1" ht="71.25" customHeight="1" x14ac:dyDescent="0.25">
      <c r="A10" s="19" t="s">
        <v>30</v>
      </c>
      <c r="B10" s="40" t="s">
        <v>102</v>
      </c>
      <c r="C10" s="32" t="s">
        <v>103</v>
      </c>
      <c r="D10" s="39" t="s">
        <v>49</v>
      </c>
      <c r="E10" s="39" t="s">
        <v>63</v>
      </c>
      <c r="F10" s="39" t="s">
        <v>59</v>
      </c>
      <c r="G10" s="39" t="s">
        <v>104</v>
      </c>
      <c r="H10" s="39" t="s">
        <v>60</v>
      </c>
      <c r="I10" s="38">
        <v>2900</v>
      </c>
      <c r="J10" s="43" t="s">
        <v>56</v>
      </c>
      <c r="K10" s="19" t="s">
        <v>119</v>
      </c>
      <c r="L10" s="19" t="s">
        <v>45</v>
      </c>
      <c r="M10" s="19"/>
    </row>
    <row r="11" spans="1:1024" s="28" customFormat="1" ht="79.5" customHeight="1" x14ac:dyDescent="0.25">
      <c r="A11" s="19" t="s">
        <v>30</v>
      </c>
      <c r="B11" s="19" t="s">
        <v>64</v>
      </c>
      <c r="C11" s="32" t="s">
        <v>103</v>
      </c>
      <c r="D11" s="44" t="s">
        <v>49</v>
      </c>
      <c r="E11" s="39" t="s">
        <v>65</v>
      </c>
      <c r="F11" s="39" t="s">
        <v>59</v>
      </c>
      <c r="G11" s="39" t="s">
        <v>104</v>
      </c>
      <c r="H11" s="39" t="s">
        <v>60</v>
      </c>
      <c r="I11" s="38">
        <v>2900</v>
      </c>
      <c r="J11" s="43" t="s">
        <v>56</v>
      </c>
      <c r="K11" s="19" t="s">
        <v>120</v>
      </c>
      <c r="L11" s="19" t="s">
        <v>45</v>
      </c>
      <c r="M11" s="19"/>
    </row>
    <row r="12" spans="1:1024" s="28" customFormat="1" ht="80.25" customHeight="1" x14ac:dyDescent="0.25">
      <c r="A12" s="19" t="s">
        <v>30</v>
      </c>
      <c r="B12" s="19" t="s">
        <v>66</v>
      </c>
      <c r="C12" s="32" t="s">
        <v>103</v>
      </c>
      <c r="D12" s="44" t="s">
        <v>49</v>
      </c>
      <c r="E12" s="39" t="s">
        <v>67</v>
      </c>
      <c r="F12" s="39" t="s">
        <v>59</v>
      </c>
      <c r="G12" s="39" t="s">
        <v>104</v>
      </c>
      <c r="H12" s="39" t="s">
        <v>60</v>
      </c>
      <c r="I12" s="38">
        <v>2900</v>
      </c>
      <c r="J12" s="43" t="s">
        <v>56</v>
      </c>
      <c r="K12" s="19" t="s">
        <v>121</v>
      </c>
      <c r="L12" s="19" t="s">
        <v>45</v>
      </c>
      <c r="M12" s="19"/>
    </row>
    <row r="13" spans="1:1024" s="28" customFormat="1" ht="66.599999999999994" customHeight="1" x14ac:dyDescent="0.25">
      <c r="A13" s="19" t="s">
        <v>30</v>
      </c>
      <c r="B13" s="39" t="s">
        <v>57</v>
      </c>
      <c r="C13" s="32" t="s">
        <v>103</v>
      </c>
      <c r="D13" s="39" t="s">
        <v>49</v>
      </c>
      <c r="E13" s="39" t="s">
        <v>68</v>
      </c>
      <c r="F13" s="39" t="s">
        <v>59</v>
      </c>
      <c r="G13" s="39" t="s">
        <v>104</v>
      </c>
      <c r="H13" s="39" t="s">
        <v>60</v>
      </c>
      <c r="I13" s="38">
        <v>2900</v>
      </c>
      <c r="J13" s="43" t="s">
        <v>56</v>
      </c>
      <c r="K13" s="19" t="s">
        <v>69</v>
      </c>
      <c r="L13" s="19" t="s">
        <v>45</v>
      </c>
      <c r="M13" s="19"/>
    </row>
    <row r="14" spans="1:1024" s="28" customFormat="1" ht="51.6" customHeight="1" x14ac:dyDescent="0.25">
      <c r="A14" s="19" t="s">
        <v>30</v>
      </c>
      <c r="B14" s="39" t="s">
        <v>70</v>
      </c>
      <c r="C14" s="32" t="s">
        <v>103</v>
      </c>
      <c r="D14" s="39" t="s">
        <v>49</v>
      </c>
      <c r="E14" s="39" t="s">
        <v>71</v>
      </c>
      <c r="F14" s="39" t="s">
        <v>59</v>
      </c>
      <c r="G14" s="39" t="s">
        <v>104</v>
      </c>
      <c r="H14" s="39" t="s">
        <v>60</v>
      </c>
      <c r="I14" s="38">
        <v>2900</v>
      </c>
      <c r="J14" s="43" t="s">
        <v>56</v>
      </c>
      <c r="K14" s="19" t="s">
        <v>72</v>
      </c>
      <c r="L14" s="19" t="s">
        <v>45</v>
      </c>
      <c r="M14" s="19"/>
    </row>
    <row r="15" spans="1:1024" s="28" customFormat="1" ht="92.25" customHeight="1" x14ac:dyDescent="0.25">
      <c r="A15" s="19" t="s">
        <v>30</v>
      </c>
      <c r="B15" s="39" t="s">
        <v>108</v>
      </c>
      <c r="C15" s="32" t="s">
        <v>103</v>
      </c>
      <c r="D15" s="39" t="s">
        <v>49</v>
      </c>
      <c r="E15" s="39" t="s">
        <v>73</v>
      </c>
      <c r="F15" s="39" t="s">
        <v>59</v>
      </c>
      <c r="G15" s="39" t="s">
        <v>104</v>
      </c>
      <c r="H15" s="39" t="s">
        <v>60</v>
      </c>
      <c r="I15" s="38">
        <v>2900</v>
      </c>
      <c r="J15" s="43" t="s">
        <v>56</v>
      </c>
      <c r="K15" s="19" t="s">
        <v>122</v>
      </c>
      <c r="L15" s="19" t="s">
        <v>45</v>
      </c>
      <c r="M15" s="19"/>
    </row>
    <row r="16" spans="1:1024" s="28" customFormat="1" ht="51" customHeight="1" x14ac:dyDescent="0.25">
      <c r="A16" s="19" t="s">
        <v>30</v>
      </c>
      <c r="B16" s="39" t="s">
        <v>70</v>
      </c>
      <c r="C16" s="32" t="s">
        <v>103</v>
      </c>
      <c r="D16" s="39" t="s">
        <v>49</v>
      </c>
      <c r="E16" s="39" t="s">
        <v>74</v>
      </c>
      <c r="F16" s="39" t="s">
        <v>59</v>
      </c>
      <c r="G16" s="39" t="s">
        <v>104</v>
      </c>
      <c r="H16" s="39" t="s">
        <v>60</v>
      </c>
      <c r="I16" s="38">
        <v>2900</v>
      </c>
      <c r="J16" s="43" t="s">
        <v>56</v>
      </c>
      <c r="K16" s="19" t="s">
        <v>75</v>
      </c>
      <c r="L16" s="19" t="s">
        <v>45</v>
      </c>
      <c r="M16" s="19"/>
    </row>
    <row r="17" spans="1:1024" s="28" customFormat="1" ht="51.75" customHeight="1" x14ac:dyDescent="0.25">
      <c r="A17" s="19" t="s">
        <v>30</v>
      </c>
      <c r="B17" s="39" t="s">
        <v>107</v>
      </c>
      <c r="C17" s="32" t="s">
        <v>103</v>
      </c>
      <c r="D17" s="39" t="s">
        <v>49</v>
      </c>
      <c r="E17" s="39" t="s">
        <v>76</v>
      </c>
      <c r="F17" s="39" t="s">
        <v>59</v>
      </c>
      <c r="G17" s="39" t="s">
        <v>104</v>
      </c>
      <c r="H17" s="39" t="s">
        <v>60</v>
      </c>
      <c r="I17" s="38">
        <v>2900</v>
      </c>
      <c r="J17" s="43" t="s">
        <v>56</v>
      </c>
      <c r="K17" s="19" t="s">
        <v>77</v>
      </c>
      <c r="L17" s="19" t="s">
        <v>45</v>
      </c>
      <c r="M17" s="19"/>
    </row>
    <row r="18" spans="1:1024" s="28" customFormat="1" ht="51" customHeight="1" x14ac:dyDescent="0.25">
      <c r="A18" s="19" t="s">
        <v>30</v>
      </c>
      <c r="B18" s="39" t="s">
        <v>78</v>
      </c>
      <c r="C18" s="32" t="s">
        <v>103</v>
      </c>
      <c r="D18" s="39" t="s">
        <v>49</v>
      </c>
      <c r="E18" s="39" t="s">
        <v>79</v>
      </c>
      <c r="F18" s="39" t="s">
        <v>59</v>
      </c>
      <c r="G18" s="39" t="s">
        <v>104</v>
      </c>
      <c r="H18" s="39" t="s">
        <v>60</v>
      </c>
      <c r="I18" s="38">
        <v>2900</v>
      </c>
      <c r="J18" s="43" t="s">
        <v>56</v>
      </c>
      <c r="K18" s="19" t="s">
        <v>80</v>
      </c>
      <c r="L18" s="19" t="s">
        <v>45</v>
      </c>
      <c r="M18" s="19"/>
    </row>
    <row r="19" spans="1:1024" s="28" customFormat="1" ht="49.9" customHeight="1" x14ac:dyDescent="0.25">
      <c r="A19" s="19" t="s">
        <v>30</v>
      </c>
      <c r="B19" s="39" t="s">
        <v>81</v>
      </c>
      <c r="C19" s="32" t="s">
        <v>103</v>
      </c>
      <c r="D19" s="39" t="s">
        <v>49</v>
      </c>
      <c r="E19" s="39" t="s">
        <v>82</v>
      </c>
      <c r="F19" s="39" t="s">
        <v>59</v>
      </c>
      <c r="G19" s="39" t="s">
        <v>104</v>
      </c>
      <c r="H19" s="39" t="s">
        <v>60</v>
      </c>
      <c r="I19" s="38">
        <v>2900</v>
      </c>
      <c r="J19" s="43" t="s">
        <v>56</v>
      </c>
      <c r="K19" s="19" t="s">
        <v>83</v>
      </c>
      <c r="L19" s="19" t="s">
        <v>45</v>
      </c>
      <c r="M19" s="19"/>
    </row>
    <row r="20" spans="1:1024" s="28" customFormat="1" ht="113.25" customHeight="1" x14ac:dyDescent="0.25">
      <c r="A20" s="19" t="s">
        <v>30</v>
      </c>
      <c r="B20" s="39" t="s">
        <v>66</v>
      </c>
      <c r="C20" s="32" t="s">
        <v>103</v>
      </c>
      <c r="D20" s="39" t="s">
        <v>49</v>
      </c>
      <c r="E20" s="39" t="s">
        <v>84</v>
      </c>
      <c r="F20" s="39" t="s">
        <v>59</v>
      </c>
      <c r="G20" s="39" t="s">
        <v>104</v>
      </c>
      <c r="H20" s="39" t="s">
        <v>60</v>
      </c>
      <c r="I20" s="38">
        <v>2900</v>
      </c>
      <c r="J20" s="43" t="s">
        <v>56</v>
      </c>
      <c r="K20" s="19" t="s">
        <v>123</v>
      </c>
      <c r="L20" s="19" t="s">
        <v>45</v>
      </c>
      <c r="M20" s="19"/>
    </row>
    <row r="21" spans="1:1024" s="28" customFormat="1" ht="49.15" customHeight="1" x14ac:dyDescent="0.25">
      <c r="A21" s="19" t="s">
        <v>30</v>
      </c>
      <c r="B21" s="39" t="s">
        <v>111</v>
      </c>
      <c r="C21" s="32" t="s">
        <v>103</v>
      </c>
      <c r="D21" s="39" t="s">
        <v>49</v>
      </c>
      <c r="E21" s="39" t="s">
        <v>85</v>
      </c>
      <c r="F21" s="40" t="s">
        <v>59</v>
      </c>
      <c r="G21" s="39" t="s">
        <v>104</v>
      </c>
      <c r="H21" s="39" t="s">
        <v>60</v>
      </c>
      <c r="I21" s="38">
        <v>2900</v>
      </c>
      <c r="J21" s="43" t="s">
        <v>56</v>
      </c>
      <c r="K21" s="19" t="s">
        <v>86</v>
      </c>
      <c r="L21" s="19" t="s">
        <v>45</v>
      </c>
      <c r="M21" s="19"/>
    </row>
    <row r="22" spans="1:1024" s="28" customFormat="1" ht="66.599999999999994" customHeight="1" x14ac:dyDescent="0.25">
      <c r="A22" s="19" t="s">
        <v>30</v>
      </c>
      <c r="B22" s="39" t="s">
        <v>66</v>
      </c>
      <c r="C22" s="32" t="s">
        <v>103</v>
      </c>
      <c r="D22" s="39" t="s">
        <v>49</v>
      </c>
      <c r="E22" s="41" t="s">
        <v>87</v>
      </c>
      <c r="F22" s="19" t="s">
        <v>59</v>
      </c>
      <c r="G22" s="39" t="s">
        <v>104</v>
      </c>
      <c r="H22" s="39" t="s">
        <v>60</v>
      </c>
      <c r="I22" s="38">
        <v>2900</v>
      </c>
      <c r="J22" s="43" t="s">
        <v>56</v>
      </c>
      <c r="K22" s="19" t="s">
        <v>88</v>
      </c>
      <c r="L22" s="19" t="s">
        <v>45</v>
      </c>
      <c r="M22" s="19"/>
    </row>
    <row r="23" spans="1:1024" s="28" customFormat="1" ht="54" customHeight="1" x14ac:dyDescent="0.25">
      <c r="A23" s="19" t="s">
        <v>30</v>
      </c>
      <c r="B23" s="39" t="s">
        <v>109</v>
      </c>
      <c r="C23" s="32" t="s">
        <v>103</v>
      </c>
      <c r="D23" s="39" t="s">
        <v>49</v>
      </c>
      <c r="E23" s="39" t="s">
        <v>89</v>
      </c>
      <c r="F23" s="39" t="s">
        <v>59</v>
      </c>
      <c r="G23" s="39" t="s">
        <v>104</v>
      </c>
      <c r="H23" s="39" t="s">
        <v>60</v>
      </c>
      <c r="I23" s="38">
        <v>2900</v>
      </c>
      <c r="J23" s="43" t="s">
        <v>56</v>
      </c>
      <c r="K23" s="19" t="s">
        <v>90</v>
      </c>
      <c r="L23" s="19" t="s">
        <v>45</v>
      </c>
      <c r="M23" s="19"/>
    </row>
    <row r="24" spans="1:1024" s="28" customFormat="1" ht="78.75" customHeight="1" x14ac:dyDescent="0.25">
      <c r="A24" s="19" t="s">
        <v>30</v>
      </c>
      <c r="B24" s="39" t="s">
        <v>112</v>
      </c>
      <c r="C24" s="32" t="s">
        <v>103</v>
      </c>
      <c r="D24" s="39" t="s">
        <v>49</v>
      </c>
      <c r="E24" s="39" t="s">
        <v>91</v>
      </c>
      <c r="F24" s="40" t="s">
        <v>59</v>
      </c>
      <c r="G24" s="39" t="s">
        <v>104</v>
      </c>
      <c r="H24" s="39" t="s">
        <v>60</v>
      </c>
      <c r="I24" s="38">
        <v>2900</v>
      </c>
      <c r="J24" s="43" t="s">
        <v>56</v>
      </c>
      <c r="K24" s="19" t="s">
        <v>124</v>
      </c>
      <c r="L24" s="19" t="s">
        <v>45</v>
      </c>
      <c r="M24" s="19"/>
      <c r="O24" s="42"/>
    </row>
    <row r="25" spans="1:1024" s="45" customFormat="1" ht="96.75" customHeight="1" x14ac:dyDescent="0.25">
      <c r="A25" s="19" t="s">
        <v>30</v>
      </c>
      <c r="B25" s="39" t="s">
        <v>110</v>
      </c>
      <c r="C25" s="32" t="s">
        <v>103</v>
      </c>
      <c r="D25" s="39" t="s">
        <v>49</v>
      </c>
      <c r="E25" s="39" t="s">
        <v>92</v>
      </c>
      <c r="F25" s="19" t="s">
        <v>59</v>
      </c>
      <c r="G25" s="39" t="s">
        <v>104</v>
      </c>
      <c r="H25" s="39" t="s">
        <v>60</v>
      </c>
      <c r="I25" s="38">
        <v>2900</v>
      </c>
      <c r="J25" s="43" t="s">
        <v>56</v>
      </c>
      <c r="K25" s="19" t="s">
        <v>125</v>
      </c>
      <c r="L25" s="19" t="s">
        <v>45</v>
      </c>
      <c r="M25" s="19"/>
      <c r="O25" s="42"/>
    </row>
    <row r="26" spans="1:1024" s="45" customFormat="1" ht="89.25" customHeight="1" x14ac:dyDescent="0.25">
      <c r="A26" s="19" t="s">
        <v>30</v>
      </c>
      <c r="B26" s="39" t="s">
        <v>113</v>
      </c>
      <c r="C26" s="32" t="s">
        <v>103</v>
      </c>
      <c r="D26" s="39" t="s">
        <v>49</v>
      </c>
      <c r="E26" s="39" t="s">
        <v>93</v>
      </c>
      <c r="F26" s="19" t="s">
        <v>59</v>
      </c>
      <c r="G26" s="39" t="s">
        <v>104</v>
      </c>
      <c r="H26" s="39" t="s">
        <v>60</v>
      </c>
      <c r="I26" s="38">
        <v>2900</v>
      </c>
      <c r="J26" s="43" t="s">
        <v>56</v>
      </c>
      <c r="K26" s="19" t="s">
        <v>126</v>
      </c>
      <c r="L26" s="19" t="s">
        <v>45</v>
      </c>
      <c r="M26" s="19"/>
    </row>
    <row r="27" spans="1:1024" s="45" customFormat="1" ht="72" customHeight="1" x14ac:dyDescent="0.25">
      <c r="A27" s="19" t="s">
        <v>30</v>
      </c>
      <c r="B27" s="39" t="s">
        <v>109</v>
      </c>
      <c r="C27" s="32" t="s">
        <v>103</v>
      </c>
      <c r="D27" s="39" t="s">
        <v>49</v>
      </c>
      <c r="E27" s="39" t="s">
        <v>94</v>
      </c>
      <c r="F27" s="39" t="s">
        <v>59</v>
      </c>
      <c r="G27" s="39" t="s">
        <v>104</v>
      </c>
      <c r="H27" s="39" t="s">
        <v>60</v>
      </c>
      <c r="I27" s="38">
        <v>2900</v>
      </c>
      <c r="J27" s="43" t="s">
        <v>56</v>
      </c>
      <c r="K27" s="19" t="s">
        <v>127</v>
      </c>
      <c r="L27" s="19" t="s">
        <v>45</v>
      </c>
      <c r="M27" s="19"/>
    </row>
    <row r="28" spans="1:1024" s="45" customFormat="1" ht="69.75" customHeight="1" x14ac:dyDescent="0.25">
      <c r="A28" s="19" t="s">
        <v>30</v>
      </c>
      <c r="B28" s="39" t="s">
        <v>95</v>
      </c>
      <c r="C28" s="32" t="s">
        <v>103</v>
      </c>
      <c r="D28" s="39" t="s">
        <v>49</v>
      </c>
      <c r="E28" s="39" t="s">
        <v>96</v>
      </c>
      <c r="F28" s="39" t="s">
        <v>59</v>
      </c>
      <c r="G28" s="39" t="s">
        <v>104</v>
      </c>
      <c r="H28" s="39" t="s">
        <v>60</v>
      </c>
      <c r="I28" s="38">
        <v>2900</v>
      </c>
      <c r="J28" s="43" t="s">
        <v>56</v>
      </c>
      <c r="K28" s="19" t="s">
        <v>128</v>
      </c>
      <c r="L28" s="19" t="s">
        <v>45</v>
      </c>
      <c r="M28" s="19"/>
    </row>
    <row r="29" spans="1:1024" s="45" customFormat="1" ht="96" customHeight="1" x14ac:dyDescent="0.25">
      <c r="A29" s="19" t="s">
        <v>30</v>
      </c>
      <c r="B29" s="39" t="s">
        <v>114</v>
      </c>
      <c r="C29" s="32" t="s">
        <v>103</v>
      </c>
      <c r="D29" s="39" t="s">
        <v>49</v>
      </c>
      <c r="E29" s="39" t="s">
        <v>97</v>
      </c>
      <c r="F29" s="39" t="s">
        <v>59</v>
      </c>
      <c r="G29" s="39" t="s">
        <v>104</v>
      </c>
      <c r="H29" s="39" t="s">
        <v>60</v>
      </c>
      <c r="I29" s="38">
        <v>2900</v>
      </c>
      <c r="J29" s="43" t="s">
        <v>56</v>
      </c>
      <c r="K29" s="19" t="s">
        <v>98</v>
      </c>
      <c r="L29" s="19" t="s">
        <v>45</v>
      </c>
      <c r="M29" s="19"/>
    </row>
    <row r="30" spans="1:1024" s="29" customFormat="1" ht="26.45" customHeight="1" x14ac:dyDescent="0.25">
      <c r="A30" s="17" t="s">
        <v>34</v>
      </c>
      <c r="B30" s="18" t="s">
        <v>35</v>
      </c>
      <c r="C30" s="20"/>
      <c r="D30" s="20"/>
      <c r="E30" s="20"/>
      <c r="F30" s="20"/>
      <c r="G30" s="20"/>
      <c r="H30" s="31"/>
      <c r="I30" s="47">
        <f>SUM(I31)</f>
        <v>20000</v>
      </c>
      <c r="J30" s="21"/>
      <c r="K30" s="22"/>
      <c r="L30" s="22"/>
      <c r="M30" s="27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  <c r="KH30" s="28"/>
      <c r="KI30" s="28"/>
      <c r="KJ30" s="28"/>
      <c r="KK30" s="28"/>
      <c r="KL30" s="28"/>
      <c r="KM30" s="28"/>
      <c r="KN30" s="28"/>
      <c r="KO30" s="28"/>
      <c r="KP30" s="28"/>
      <c r="KQ30" s="28"/>
      <c r="KR30" s="28"/>
      <c r="KS30" s="28"/>
      <c r="KT30" s="28"/>
      <c r="KU30" s="28"/>
      <c r="KV30" s="28"/>
      <c r="KW30" s="28"/>
      <c r="KX30" s="28"/>
      <c r="KY30" s="28"/>
      <c r="KZ30" s="28"/>
      <c r="LA30" s="28"/>
      <c r="LB30" s="28"/>
      <c r="LC30" s="28"/>
      <c r="LD30" s="28"/>
      <c r="LE30" s="28"/>
      <c r="LF30" s="28"/>
      <c r="LG30" s="28"/>
      <c r="LH30" s="28"/>
      <c r="LI30" s="28"/>
      <c r="LJ30" s="28"/>
      <c r="LK30" s="28"/>
      <c r="LL30" s="28"/>
      <c r="LM30" s="28"/>
      <c r="LN30" s="28"/>
      <c r="LO30" s="28"/>
      <c r="LP30" s="28"/>
      <c r="LQ30" s="28"/>
      <c r="LR30" s="28"/>
      <c r="LS30" s="28"/>
      <c r="LT30" s="28"/>
      <c r="LU30" s="28"/>
      <c r="LV30" s="28"/>
      <c r="LW30" s="28"/>
      <c r="LX30" s="28"/>
      <c r="LY30" s="28"/>
      <c r="LZ30" s="28"/>
      <c r="MA30" s="28"/>
      <c r="MB30" s="28"/>
      <c r="MC30" s="28"/>
      <c r="MD30" s="28"/>
      <c r="ME30" s="28"/>
      <c r="MF30" s="28"/>
      <c r="MG30" s="28"/>
      <c r="MH30" s="28"/>
      <c r="MI30" s="28"/>
      <c r="MJ30" s="28"/>
      <c r="MK30" s="28"/>
      <c r="ML30" s="28"/>
      <c r="MM30" s="28"/>
      <c r="MN30" s="28"/>
      <c r="MO30" s="28"/>
      <c r="MP30" s="28"/>
      <c r="MQ30" s="28"/>
      <c r="MR30" s="28"/>
      <c r="MS30" s="28"/>
      <c r="MT30" s="28"/>
      <c r="MU30" s="28"/>
      <c r="MV30" s="28"/>
      <c r="MW30" s="28"/>
      <c r="MX30" s="28"/>
      <c r="MY30" s="28"/>
      <c r="MZ30" s="28"/>
      <c r="NA30" s="28"/>
      <c r="NB30" s="28"/>
      <c r="NC30" s="28"/>
      <c r="ND30" s="28"/>
      <c r="NE30" s="28"/>
      <c r="NF30" s="28"/>
      <c r="NG30" s="28"/>
      <c r="NH30" s="28"/>
      <c r="NI30" s="28"/>
      <c r="NJ30" s="28"/>
      <c r="NK30" s="28"/>
      <c r="NL30" s="28"/>
      <c r="NM30" s="28"/>
      <c r="NN30" s="28"/>
      <c r="NO30" s="28"/>
      <c r="NP30" s="28"/>
      <c r="NQ30" s="28"/>
      <c r="NR30" s="28"/>
      <c r="NS30" s="28"/>
      <c r="NT30" s="28"/>
      <c r="NU30" s="28"/>
      <c r="NV30" s="28"/>
      <c r="NW30" s="28"/>
      <c r="NX30" s="28"/>
      <c r="NY30" s="28"/>
      <c r="NZ30" s="28"/>
      <c r="OA30" s="28"/>
      <c r="OB30" s="28"/>
      <c r="OC30" s="28"/>
      <c r="OD30" s="28"/>
      <c r="OE30" s="28"/>
      <c r="OF30" s="28"/>
      <c r="OG30" s="28"/>
      <c r="OH30" s="28"/>
      <c r="OI30" s="28"/>
      <c r="OJ30" s="28"/>
      <c r="OK30" s="28"/>
      <c r="OL30" s="28"/>
      <c r="OM30" s="28"/>
      <c r="ON30" s="28"/>
      <c r="OO30" s="28"/>
      <c r="OP30" s="28"/>
      <c r="OQ30" s="28"/>
      <c r="OR30" s="28"/>
      <c r="OS30" s="28"/>
      <c r="OT30" s="28"/>
      <c r="OU30" s="28"/>
      <c r="OV30" s="28"/>
      <c r="OW30" s="28"/>
      <c r="OX30" s="28"/>
      <c r="OY30" s="28"/>
      <c r="OZ30" s="28"/>
      <c r="PA30" s="28"/>
      <c r="PB30" s="28"/>
      <c r="PC30" s="28"/>
      <c r="PD30" s="28"/>
      <c r="PE30" s="28"/>
      <c r="PF30" s="28"/>
      <c r="PG30" s="28"/>
      <c r="PH30" s="28"/>
      <c r="PI30" s="28"/>
      <c r="PJ30" s="28"/>
      <c r="PK30" s="28"/>
      <c r="PL30" s="28"/>
      <c r="PM30" s="28"/>
      <c r="PN30" s="28"/>
      <c r="PO30" s="28"/>
      <c r="PP30" s="28"/>
      <c r="PQ30" s="28"/>
      <c r="PR30" s="28"/>
      <c r="PS30" s="28"/>
      <c r="PT30" s="28"/>
      <c r="PU30" s="28"/>
      <c r="PV30" s="28"/>
      <c r="PW30" s="28"/>
      <c r="PX30" s="28"/>
      <c r="PY30" s="28"/>
      <c r="PZ30" s="28"/>
      <c r="QA30" s="28"/>
      <c r="QB30" s="28"/>
      <c r="QC30" s="28"/>
      <c r="QD30" s="28"/>
      <c r="QE30" s="28"/>
      <c r="QF30" s="28"/>
      <c r="QG30" s="28"/>
      <c r="QH30" s="28"/>
      <c r="QI30" s="28"/>
      <c r="QJ30" s="28"/>
      <c r="QK30" s="28"/>
      <c r="QL30" s="28"/>
      <c r="QM30" s="28"/>
      <c r="QN30" s="28"/>
      <c r="QO30" s="28"/>
      <c r="QP30" s="28"/>
      <c r="QQ30" s="28"/>
      <c r="QR30" s="28"/>
      <c r="QS30" s="28"/>
      <c r="QT30" s="28"/>
      <c r="QU30" s="28"/>
      <c r="QV30" s="28"/>
      <c r="QW30" s="28"/>
      <c r="QX30" s="28"/>
      <c r="QY30" s="28"/>
      <c r="QZ30" s="28"/>
      <c r="RA30" s="28"/>
      <c r="RB30" s="28"/>
      <c r="RC30" s="28"/>
      <c r="RD30" s="28"/>
      <c r="RE30" s="28"/>
      <c r="RF30" s="28"/>
      <c r="RG30" s="28"/>
      <c r="RH30" s="28"/>
      <c r="RI30" s="28"/>
      <c r="RJ30" s="28"/>
      <c r="RK30" s="28"/>
      <c r="RL30" s="28"/>
      <c r="RM30" s="28"/>
      <c r="RN30" s="28"/>
      <c r="RO30" s="28"/>
      <c r="RP30" s="28"/>
      <c r="RQ30" s="28"/>
      <c r="RR30" s="28"/>
      <c r="RS30" s="28"/>
      <c r="RT30" s="28"/>
      <c r="RU30" s="28"/>
      <c r="RV30" s="28"/>
      <c r="RW30" s="28"/>
      <c r="RX30" s="28"/>
      <c r="RY30" s="28"/>
      <c r="RZ30" s="28"/>
      <c r="SA30" s="28"/>
      <c r="SB30" s="28"/>
      <c r="SC30" s="28"/>
      <c r="SD30" s="28"/>
      <c r="SE30" s="28"/>
      <c r="SF30" s="28"/>
      <c r="SG30" s="28"/>
      <c r="SH30" s="28"/>
      <c r="SI30" s="28"/>
      <c r="SJ30" s="28"/>
      <c r="SK30" s="28"/>
      <c r="SL30" s="28"/>
      <c r="SM30" s="28"/>
      <c r="SN30" s="28"/>
      <c r="SO30" s="28"/>
      <c r="SP30" s="28"/>
      <c r="SQ30" s="28"/>
      <c r="SR30" s="28"/>
      <c r="SS30" s="28"/>
      <c r="ST30" s="28"/>
      <c r="SU30" s="28"/>
      <c r="SV30" s="28"/>
      <c r="SW30" s="28"/>
      <c r="SX30" s="28"/>
      <c r="SY30" s="28"/>
      <c r="SZ30" s="28"/>
      <c r="TA30" s="28"/>
      <c r="TB30" s="28"/>
      <c r="TC30" s="28"/>
      <c r="TD30" s="28"/>
      <c r="TE30" s="28"/>
      <c r="TF30" s="28"/>
      <c r="TG30" s="28"/>
      <c r="TH30" s="28"/>
      <c r="TI30" s="28"/>
      <c r="TJ30" s="28"/>
      <c r="TK30" s="28"/>
      <c r="TL30" s="28"/>
      <c r="TM30" s="28"/>
      <c r="TN30" s="28"/>
      <c r="TO30" s="28"/>
      <c r="TP30" s="28"/>
      <c r="TQ30" s="28"/>
      <c r="TR30" s="28"/>
      <c r="TS30" s="28"/>
      <c r="TT30" s="28"/>
      <c r="TU30" s="28"/>
      <c r="TV30" s="28"/>
      <c r="TW30" s="28"/>
      <c r="TX30" s="28"/>
      <c r="TY30" s="28"/>
      <c r="TZ30" s="28"/>
      <c r="UA30" s="28"/>
      <c r="UB30" s="28"/>
      <c r="UC30" s="28"/>
      <c r="UD30" s="28"/>
      <c r="UE30" s="28"/>
      <c r="UF30" s="28"/>
      <c r="UG30" s="28"/>
      <c r="UH30" s="28"/>
      <c r="UI30" s="28"/>
      <c r="UJ30" s="28"/>
      <c r="UK30" s="28"/>
      <c r="UL30" s="28"/>
      <c r="UM30" s="28"/>
      <c r="UN30" s="28"/>
      <c r="UO30" s="28"/>
      <c r="UP30" s="28"/>
      <c r="UQ30" s="28"/>
      <c r="UR30" s="28"/>
      <c r="US30" s="28"/>
      <c r="UT30" s="28"/>
      <c r="UU30" s="28"/>
      <c r="UV30" s="28"/>
      <c r="UW30" s="28"/>
      <c r="UX30" s="28"/>
      <c r="UY30" s="28"/>
      <c r="UZ30" s="28"/>
      <c r="VA30" s="28"/>
      <c r="VB30" s="28"/>
      <c r="VC30" s="28"/>
      <c r="VD30" s="28"/>
      <c r="VE30" s="28"/>
      <c r="VF30" s="28"/>
      <c r="VG30" s="28"/>
      <c r="VH30" s="28"/>
      <c r="VI30" s="28"/>
      <c r="VJ30" s="28"/>
      <c r="VK30" s="28"/>
      <c r="VL30" s="28"/>
      <c r="VM30" s="28"/>
      <c r="VN30" s="28"/>
      <c r="VO30" s="28"/>
      <c r="VP30" s="28"/>
      <c r="VQ30" s="28"/>
      <c r="VR30" s="28"/>
      <c r="VS30" s="28"/>
      <c r="VT30" s="28"/>
      <c r="VU30" s="28"/>
      <c r="VV30" s="28"/>
      <c r="VW30" s="28"/>
      <c r="VX30" s="28"/>
      <c r="VY30" s="28"/>
      <c r="VZ30" s="28"/>
      <c r="WA30" s="28"/>
      <c r="WB30" s="28"/>
      <c r="WC30" s="28"/>
      <c r="WD30" s="28"/>
      <c r="WE30" s="28"/>
      <c r="WF30" s="28"/>
      <c r="WG30" s="28"/>
      <c r="WH30" s="28"/>
      <c r="WI30" s="28"/>
      <c r="WJ30" s="28"/>
      <c r="WK30" s="28"/>
      <c r="WL30" s="28"/>
      <c r="WM30" s="28"/>
      <c r="WN30" s="28"/>
      <c r="WO30" s="28"/>
      <c r="WP30" s="28"/>
      <c r="WQ30" s="28"/>
      <c r="WR30" s="28"/>
      <c r="WS30" s="28"/>
      <c r="WT30" s="28"/>
      <c r="WU30" s="28"/>
      <c r="WV30" s="28"/>
      <c r="WW30" s="28"/>
      <c r="WX30" s="28"/>
      <c r="WY30" s="28"/>
      <c r="WZ30" s="28"/>
      <c r="XA30" s="28"/>
      <c r="XB30" s="28"/>
      <c r="XC30" s="28"/>
      <c r="XD30" s="28"/>
      <c r="XE30" s="28"/>
      <c r="XF30" s="28"/>
      <c r="XG30" s="28"/>
      <c r="XH30" s="28"/>
      <c r="XI30" s="28"/>
      <c r="XJ30" s="28"/>
      <c r="XK30" s="28"/>
      <c r="XL30" s="28"/>
      <c r="XM30" s="28"/>
      <c r="XN30" s="28"/>
      <c r="XO30" s="28"/>
      <c r="XP30" s="28"/>
      <c r="XQ30" s="28"/>
      <c r="XR30" s="28"/>
      <c r="XS30" s="28"/>
      <c r="XT30" s="28"/>
      <c r="XU30" s="28"/>
      <c r="XV30" s="28"/>
      <c r="XW30" s="28"/>
      <c r="XX30" s="28"/>
      <c r="XY30" s="28"/>
      <c r="XZ30" s="28"/>
      <c r="YA30" s="28"/>
      <c r="YB30" s="28"/>
      <c r="YC30" s="28"/>
      <c r="YD30" s="28"/>
      <c r="YE30" s="28"/>
      <c r="YF30" s="28"/>
      <c r="YG30" s="28"/>
      <c r="YH30" s="28"/>
      <c r="YI30" s="28"/>
      <c r="YJ30" s="28"/>
      <c r="YK30" s="28"/>
      <c r="YL30" s="28"/>
      <c r="YM30" s="28"/>
      <c r="YN30" s="28"/>
      <c r="YO30" s="28"/>
      <c r="YP30" s="28"/>
      <c r="YQ30" s="28"/>
      <c r="YR30" s="28"/>
      <c r="YS30" s="28"/>
      <c r="YT30" s="28"/>
      <c r="YU30" s="28"/>
      <c r="YV30" s="28"/>
      <c r="YW30" s="28"/>
      <c r="YX30" s="28"/>
      <c r="YY30" s="28"/>
      <c r="YZ30" s="28"/>
      <c r="ZA30" s="28"/>
      <c r="ZB30" s="28"/>
      <c r="ZC30" s="28"/>
      <c r="ZD30" s="28"/>
      <c r="ZE30" s="28"/>
      <c r="ZF30" s="28"/>
      <c r="ZG30" s="28"/>
      <c r="ZH30" s="28"/>
      <c r="ZI30" s="28"/>
      <c r="ZJ30" s="28"/>
      <c r="ZK30" s="28"/>
      <c r="ZL30" s="28"/>
      <c r="ZM30" s="28"/>
      <c r="ZN30" s="28"/>
      <c r="ZO30" s="28"/>
      <c r="ZP30" s="28"/>
      <c r="ZQ30" s="28"/>
      <c r="ZR30" s="28"/>
      <c r="ZS30" s="28"/>
      <c r="ZT30" s="28"/>
      <c r="ZU30" s="28"/>
      <c r="ZV30" s="28"/>
      <c r="ZW30" s="28"/>
      <c r="ZX30" s="28"/>
      <c r="ZY30" s="28"/>
      <c r="ZZ30" s="28"/>
      <c r="AAA30" s="28"/>
      <c r="AAB30" s="28"/>
      <c r="AAC30" s="28"/>
      <c r="AAD30" s="28"/>
      <c r="AAE30" s="28"/>
      <c r="AAF30" s="28"/>
      <c r="AAG30" s="28"/>
      <c r="AAH30" s="28"/>
      <c r="AAI30" s="28"/>
      <c r="AAJ30" s="28"/>
      <c r="AAK30" s="28"/>
      <c r="AAL30" s="28"/>
      <c r="AAM30" s="28"/>
      <c r="AAN30" s="28"/>
      <c r="AAO30" s="28"/>
      <c r="AAP30" s="28"/>
      <c r="AAQ30" s="28"/>
      <c r="AAR30" s="28"/>
      <c r="AAS30" s="28"/>
      <c r="AAT30" s="28"/>
      <c r="AAU30" s="28"/>
      <c r="AAV30" s="28"/>
      <c r="AAW30" s="28"/>
      <c r="AAX30" s="28"/>
      <c r="AAY30" s="28"/>
      <c r="AAZ30" s="28"/>
      <c r="ABA30" s="28"/>
      <c r="ABB30" s="28"/>
      <c r="ABC30" s="28"/>
      <c r="ABD30" s="28"/>
      <c r="ABE30" s="28"/>
      <c r="ABF30" s="28"/>
      <c r="ABG30" s="28"/>
      <c r="ABH30" s="28"/>
      <c r="ABI30" s="28"/>
      <c r="ABJ30" s="28"/>
      <c r="ABK30" s="28"/>
      <c r="ABL30" s="28"/>
      <c r="ABM30" s="28"/>
      <c r="ABN30" s="28"/>
      <c r="ABO30" s="28"/>
      <c r="ABP30" s="28"/>
      <c r="ABQ30" s="28"/>
      <c r="ABR30" s="28"/>
      <c r="ABS30" s="28"/>
      <c r="ABT30" s="28"/>
      <c r="ABU30" s="28"/>
      <c r="ABV30" s="28"/>
      <c r="ABW30" s="28"/>
      <c r="ABX30" s="28"/>
      <c r="ABY30" s="28"/>
      <c r="ABZ30" s="28"/>
      <c r="ACA30" s="28"/>
      <c r="ACB30" s="28"/>
      <c r="ACC30" s="28"/>
      <c r="ACD30" s="28"/>
      <c r="ACE30" s="28"/>
      <c r="ACF30" s="28"/>
      <c r="ACG30" s="28"/>
      <c r="ACH30" s="28"/>
      <c r="ACI30" s="28"/>
      <c r="ACJ30" s="28"/>
      <c r="ACK30" s="28"/>
      <c r="ACL30" s="28"/>
      <c r="ACM30" s="28"/>
      <c r="ACN30" s="28"/>
      <c r="ACO30" s="28"/>
      <c r="ACP30" s="28"/>
      <c r="ACQ30" s="28"/>
      <c r="ACR30" s="28"/>
      <c r="ACS30" s="28"/>
      <c r="ACT30" s="28"/>
      <c r="ACU30" s="28"/>
      <c r="ACV30" s="28"/>
      <c r="ACW30" s="28"/>
      <c r="ACX30" s="28"/>
      <c r="ACY30" s="28"/>
      <c r="ACZ30" s="28"/>
      <c r="ADA30" s="28"/>
      <c r="ADB30" s="28"/>
      <c r="ADC30" s="28"/>
      <c r="ADD30" s="28"/>
      <c r="ADE30" s="28"/>
      <c r="ADF30" s="28"/>
      <c r="ADG30" s="28"/>
      <c r="ADH30" s="28"/>
      <c r="ADI30" s="28"/>
      <c r="ADJ30" s="28"/>
      <c r="ADK30" s="28"/>
      <c r="ADL30" s="28"/>
      <c r="ADM30" s="28"/>
      <c r="ADN30" s="28"/>
      <c r="ADO30" s="28"/>
      <c r="ADP30" s="28"/>
      <c r="ADQ30" s="28"/>
      <c r="ADR30" s="28"/>
      <c r="ADS30" s="28"/>
      <c r="ADT30" s="28"/>
      <c r="ADU30" s="28"/>
      <c r="ADV30" s="28"/>
      <c r="ADW30" s="28"/>
      <c r="ADX30" s="28"/>
      <c r="ADY30" s="28"/>
      <c r="ADZ30" s="28"/>
      <c r="AEA30" s="28"/>
      <c r="AEB30" s="28"/>
      <c r="AEC30" s="28"/>
      <c r="AED30" s="28"/>
      <c r="AEE30" s="28"/>
      <c r="AEF30" s="28"/>
      <c r="AEG30" s="28"/>
      <c r="AEH30" s="28"/>
      <c r="AEI30" s="28"/>
      <c r="AEJ30" s="28"/>
      <c r="AEK30" s="28"/>
      <c r="AEL30" s="28"/>
      <c r="AEM30" s="28"/>
      <c r="AEN30" s="28"/>
      <c r="AEO30" s="28"/>
      <c r="AEP30" s="28"/>
      <c r="AEQ30" s="28"/>
      <c r="AER30" s="28"/>
      <c r="AES30" s="28"/>
      <c r="AET30" s="28"/>
      <c r="AEU30" s="28"/>
      <c r="AEV30" s="28"/>
      <c r="AEW30" s="28"/>
      <c r="AEX30" s="28"/>
      <c r="AEY30" s="28"/>
      <c r="AEZ30" s="28"/>
      <c r="AFA30" s="28"/>
      <c r="AFB30" s="28"/>
      <c r="AFC30" s="28"/>
      <c r="AFD30" s="28"/>
      <c r="AFE30" s="28"/>
      <c r="AFF30" s="28"/>
      <c r="AFG30" s="28"/>
      <c r="AFH30" s="28"/>
      <c r="AFI30" s="28"/>
      <c r="AFJ30" s="28"/>
      <c r="AFK30" s="28"/>
      <c r="AFL30" s="28"/>
      <c r="AFM30" s="28"/>
      <c r="AFN30" s="28"/>
      <c r="AFO30" s="28"/>
      <c r="AFP30" s="28"/>
      <c r="AFQ30" s="28"/>
      <c r="AFR30" s="28"/>
      <c r="AFS30" s="28"/>
      <c r="AFT30" s="28"/>
      <c r="AFU30" s="28"/>
      <c r="AFV30" s="28"/>
      <c r="AFW30" s="28"/>
      <c r="AFX30" s="28"/>
      <c r="AFY30" s="28"/>
      <c r="AFZ30" s="28"/>
      <c r="AGA30" s="28"/>
      <c r="AGB30" s="28"/>
      <c r="AGC30" s="28"/>
      <c r="AGD30" s="28"/>
      <c r="AGE30" s="28"/>
      <c r="AGF30" s="28"/>
      <c r="AGG30" s="28"/>
      <c r="AGH30" s="28"/>
      <c r="AGI30" s="28"/>
      <c r="AGJ30" s="28"/>
      <c r="AGK30" s="28"/>
      <c r="AGL30" s="28"/>
      <c r="AGM30" s="28"/>
      <c r="AGN30" s="28"/>
      <c r="AGO30" s="28"/>
      <c r="AGP30" s="28"/>
      <c r="AGQ30" s="28"/>
      <c r="AGR30" s="28"/>
      <c r="AGS30" s="28"/>
      <c r="AGT30" s="28"/>
      <c r="AGU30" s="28"/>
      <c r="AGV30" s="28"/>
      <c r="AGW30" s="28"/>
      <c r="AGX30" s="28"/>
      <c r="AGY30" s="28"/>
      <c r="AGZ30" s="28"/>
      <c r="AHA30" s="28"/>
      <c r="AHB30" s="28"/>
      <c r="AHC30" s="28"/>
      <c r="AHD30" s="28"/>
      <c r="AHE30" s="28"/>
      <c r="AHF30" s="28"/>
      <c r="AHG30" s="28"/>
      <c r="AHH30" s="28"/>
      <c r="AHI30" s="28"/>
      <c r="AHJ30" s="28"/>
      <c r="AHK30" s="28"/>
      <c r="AHL30" s="28"/>
      <c r="AHM30" s="28"/>
      <c r="AHN30" s="28"/>
      <c r="AHO30" s="28"/>
      <c r="AHP30" s="28"/>
      <c r="AHQ30" s="28"/>
      <c r="AHR30" s="28"/>
      <c r="AHS30" s="28"/>
      <c r="AHT30" s="28"/>
      <c r="AHU30" s="28"/>
      <c r="AHV30" s="28"/>
      <c r="AHW30" s="28"/>
      <c r="AHX30" s="28"/>
      <c r="AHY30" s="28"/>
      <c r="AHZ30" s="28"/>
      <c r="AIA30" s="28"/>
      <c r="AIB30" s="28"/>
      <c r="AIC30" s="28"/>
      <c r="AID30" s="28"/>
      <c r="AIE30" s="28"/>
      <c r="AIF30" s="28"/>
      <c r="AIG30" s="28"/>
      <c r="AIH30" s="28"/>
      <c r="AII30" s="28"/>
      <c r="AIJ30" s="28"/>
      <c r="AIK30" s="28"/>
      <c r="AIL30" s="28"/>
      <c r="AIM30" s="28"/>
      <c r="AIN30" s="28"/>
      <c r="AIO30" s="28"/>
      <c r="AIP30" s="28"/>
      <c r="AIQ30" s="28"/>
      <c r="AIR30" s="28"/>
      <c r="AIS30" s="28"/>
      <c r="AIT30" s="28"/>
      <c r="AIU30" s="28"/>
      <c r="AIV30" s="28"/>
      <c r="AIW30" s="28"/>
      <c r="AIX30" s="28"/>
      <c r="AIY30" s="28"/>
      <c r="AIZ30" s="28"/>
      <c r="AJA30" s="28"/>
      <c r="AJB30" s="28"/>
      <c r="AJC30" s="28"/>
      <c r="AJD30" s="28"/>
      <c r="AJE30" s="28"/>
      <c r="AJF30" s="28"/>
      <c r="AJG30" s="28"/>
      <c r="AJH30" s="28"/>
      <c r="AJI30" s="28"/>
      <c r="AJJ30" s="28"/>
      <c r="AJK30" s="28"/>
      <c r="AJL30" s="28"/>
      <c r="AJM30" s="28"/>
      <c r="AJN30" s="28"/>
      <c r="AJO30" s="28"/>
      <c r="AJP30" s="28"/>
      <c r="AJQ30" s="28"/>
      <c r="AJR30" s="28"/>
      <c r="AJS30" s="28"/>
      <c r="AJT30" s="28"/>
      <c r="AJU30" s="28"/>
      <c r="AJV30" s="28"/>
      <c r="AJW30" s="28"/>
      <c r="AJX30" s="28"/>
      <c r="AJY30" s="28"/>
      <c r="AJZ30" s="28"/>
      <c r="AKA30" s="28"/>
      <c r="AKB30" s="28"/>
      <c r="AKC30" s="28"/>
      <c r="AKD30" s="28"/>
      <c r="AKE30" s="28"/>
      <c r="AKF30" s="28"/>
      <c r="AKG30" s="28"/>
      <c r="AKH30" s="28"/>
      <c r="AKI30" s="28"/>
      <c r="AKJ30" s="28"/>
      <c r="AKK30" s="28"/>
      <c r="AKL30" s="28"/>
      <c r="AKM30" s="28"/>
      <c r="AKN30" s="28"/>
      <c r="AKO30" s="28"/>
      <c r="AKP30" s="28"/>
      <c r="AKQ30" s="28"/>
      <c r="AKR30" s="28"/>
      <c r="AKS30" s="28"/>
      <c r="AKT30" s="28"/>
      <c r="AKU30" s="28"/>
      <c r="AKV30" s="28"/>
      <c r="AKW30" s="28"/>
      <c r="AKX30" s="28"/>
      <c r="AKY30" s="28"/>
      <c r="AKZ30" s="28"/>
      <c r="ALA30" s="28"/>
      <c r="ALB30" s="28"/>
      <c r="ALC30" s="28"/>
      <c r="ALD30" s="28"/>
      <c r="ALE30" s="28"/>
      <c r="ALF30" s="28"/>
      <c r="ALG30" s="28"/>
      <c r="ALH30" s="28"/>
      <c r="ALI30" s="28"/>
      <c r="ALJ30" s="28"/>
      <c r="ALK30" s="28"/>
      <c r="ALL30" s="28"/>
      <c r="ALM30" s="28"/>
      <c r="ALN30" s="28"/>
      <c r="ALO30" s="28"/>
      <c r="ALP30" s="28"/>
      <c r="ALQ30" s="28"/>
      <c r="ALR30" s="28"/>
      <c r="ALS30" s="28"/>
      <c r="ALT30" s="28"/>
      <c r="ALU30" s="28"/>
      <c r="ALV30" s="28"/>
      <c r="ALW30" s="28"/>
      <c r="ALX30" s="28"/>
      <c r="ALY30" s="28"/>
      <c r="ALZ30" s="28"/>
      <c r="AMA30" s="28"/>
      <c r="AMB30" s="28"/>
      <c r="AMC30" s="28"/>
      <c r="AMD30" s="28"/>
      <c r="AME30" s="28"/>
      <c r="AMF30" s="28"/>
      <c r="AMG30" s="28"/>
      <c r="AMH30" s="28"/>
      <c r="AMI30" s="28"/>
      <c r="AMJ30" s="28"/>
    </row>
    <row r="31" spans="1:1024" s="30" customFormat="1" ht="66" customHeight="1" x14ac:dyDescent="0.25">
      <c r="A31" s="17" t="s">
        <v>30</v>
      </c>
      <c r="B31" s="6" t="s">
        <v>36</v>
      </c>
      <c r="C31" s="32" t="s">
        <v>37</v>
      </c>
      <c r="D31" s="33" t="s">
        <v>38</v>
      </c>
      <c r="E31" s="34" t="s">
        <v>39</v>
      </c>
      <c r="F31" s="17" t="s">
        <v>40</v>
      </c>
      <c r="G31" s="17" t="s">
        <v>41</v>
      </c>
      <c r="H31" s="17" t="s">
        <v>42</v>
      </c>
      <c r="I31" s="38">
        <v>20000</v>
      </c>
      <c r="J31" s="6" t="s">
        <v>43</v>
      </c>
      <c r="K31" s="19" t="s">
        <v>44</v>
      </c>
      <c r="L31" s="35" t="s">
        <v>45</v>
      </c>
      <c r="M31" s="27"/>
    </row>
    <row r="32" spans="1:1024" s="10" customFormat="1" ht="14.45" customHeight="1" x14ac:dyDescent="0.25">
      <c r="A32" s="8" t="s">
        <v>10</v>
      </c>
      <c r="B32" s="9"/>
    </row>
    <row r="33" spans="1:13" s="10" customFormat="1" ht="14.45" customHeight="1" x14ac:dyDescent="0.25">
      <c r="A33" s="15" t="s">
        <v>11</v>
      </c>
      <c r="B33" s="50" t="s">
        <v>12</v>
      </c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</row>
    <row r="34" spans="1:13" s="10" customFormat="1" ht="14.45" customHeight="1" x14ac:dyDescent="0.25">
      <c r="A34" s="15" t="s">
        <v>13</v>
      </c>
      <c r="B34" s="50" t="s">
        <v>26</v>
      </c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</row>
    <row r="35" spans="1:13" s="10" customFormat="1" ht="14.45" customHeight="1" x14ac:dyDescent="0.25">
      <c r="A35" s="16" t="s">
        <v>14</v>
      </c>
      <c r="B35" s="51" t="s">
        <v>15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</row>
    <row r="36" spans="1:13" s="10" customFormat="1" ht="14.45" customHeight="1" x14ac:dyDescent="0.25">
      <c r="A36" s="16" t="s">
        <v>16</v>
      </c>
      <c r="B36" s="48" t="s">
        <v>25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</row>
    <row r="37" spans="1:13" s="10" customFormat="1" ht="14.45" customHeight="1" x14ac:dyDescent="0.25">
      <c r="A37" s="16" t="s">
        <v>17</v>
      </c>
      <c r="B37" s="10" t="s">
        <v>18</v>
      </c>
      <c r="E37" s="11"/>
      <c r="F37" s="11"/>
      <c r="G37" s="11"/>
      <c r="H37" s="11"/>
      <c r="I37" s="11"/>
      <c r="J37" s="11"/>
      <c r="K37" s="11"/>
      <c r="L37" s="11"/>
      <c r="M37" s="11"/>
    </row>
    <row r="38" spans="1:13" s="10" customFormat="1" ht="14.45" customHeight="1" x14ac:dyDescent="0.25">
      <c r="A38" s="16" t="s">
        <v>19</v>
      </c>
      <c r="B38" s="10" t="s">
        <v>20</v>
      </c>
      <c r="D38" s="12"/>
      <c r="E38" s="13"/>
      <c r="F38" s="13"/>
      <c r="G38" s="13"/>
      <c r="H38" s="13"/>
      <c r="I38" s="13"/>
      <c r="J38" s="11"/>
      <c r="K38" s="11"/>
      <c r="L38" s="11"/>
      <c r="M38" s="11"/>
    </row>
    <row r="39" spans="1:13" s="10" customFormat="1" ht="14.45" customHeight="1" x14ac:dyDescent="0.25">
      <c r="A39" s="16" t="s">
        <v>21</v>
      </c>
      <c r="B39" s="48" t="s">
        <v>22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</row>
    <row r="40" spans="1:13" s="10" customFormat="1" ht="14.45" customHeight="1" x14ac:dyDescent="0.25">
      <c r="A40" s="16" t="s">
        <v>23</v>
      </c>
      <c r="B40" s="14" t="s">
        <v>24</v>
      </c>
    </row>
  </sheetData>
  <mergeCells count="6">
    <mergeCell ref="B36:M36"/>
    <mergeCell ref="B39:M39"/>
    <mergeCell ref="A1:M1"/>
    <mergeCell ref="B33:M33"/>
    <mergeCell ref="B34:M34"/>
    <mergeCell ref="B35:M35"/>
  </mergeCells>
  <phoneticPr fontId="18" type="noConversion"/>
  <printOptions horizontalCentered="1"/>
  <pageMargins left="0.19685039370078741" right="0.19685039370078741" top="0.59055118110236227" bottom="0.43307086614173229" header="0.19685039370078741" footer="0.23622047244094491"/>
  <pageSetup paperSize="9" scale="75" fitToWidth="0" fitToHeight="0" orientation="landscape" r:id="rId1"/>
  <headerFooter alignWithMargins="0">
    <oddFooter>&amp;C&amp;"Times New Roman,標準"&amp;14~&amp;P~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公務預算處一般政務科柯亭劭</dc:creator>
  <cp:lastModifiedBy>劉欣宜2</cp:lastModifiedBy>
  <cp:lastPrinted>2023-02-21T06:43:13Z</cp:lastPrinted>
  <dcterms:created xsi:type="dcterms:W3CDTF">2020-11-02T02:13:46Z</dcterms:created>
  <dcterms:modified xsi:type="dcterms:W3CDTF">2023-04-21T02:14:05Z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