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9210"/>
  </bookViews>
  <sheets>
    <sheet name="工作表1" sheetId="1" r:id="rId1"/>
  </sheets>
  <definedNames>
    <definedName name="_xlnm.Print_Titles" localSheetId="0">工作表1!$1:$3</definedName>
  </definedNames>
  <calcPr calcId="145621"/>
</workbook>
</file>

<file path=xl/calcChain.xml><?xml version="1.0" encoding="utf-8"?>
<calcChain xmlns="http://schemas.openxmlformats.org/spreadsheetml/2006/main">
  <c r="I6" i="1" l="1"/>
  <c r="I33" i="1" l="1"/>
  <c r="I4" i="1" l="1"/>
</calcChain>
</file>

<file path=xl/sharedStrings.xml><?xml version="1.0" encoding="utf-8"?>
<sst xmlns="http://schemas.openxmlformats.org/spreadsheetml/2006/main" count="359" uniqueCount="158">
  <si>
    <t>單位：元</t>
  </si>
  <si>
    <t>機關名稱</t>
  </si>
  <si>
    <t>媒體類型</t>
  </si>
  <si>
    <t>宣導期程</t>
  </si>
  <si>
    <t>執行單位</t>
  </si>
  <si>
    <t>預算來源</t>
  </si>
  <si>
    <t>預算科目</t>
  </si>
  <si>
    <t>執行金額</t>
  </si>
  <si>
    <t>預期效益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</si>
  <si>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</si>
  <si>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</si>
  <si>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</si>
  <si>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</si>
  <si>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</si>
  <si>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</si>
  <si>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</si>
  <si>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</si>
  <si>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</si>
  <si>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</si>
  <si>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</si>
  <si>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</si>
  <si>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</si>
  <si>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</si>
  <si>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</si>
  <si>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</si>
  <si>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t>「宣導期程」請依委託製播宣導之涵蓋期程，並針對季內刊登(播出)時間或次數填列，如109.10.01-109.12.31(涵蓋期程)；109.10.01、109.12.1(播出時間)或2次(刊登次數)。</t>
    <phoneticPr fontId="18" type="noConversion"/>
  </si>
  <si>
    <r>
      <rPr>
        <u/>
        <sz val="10"/>
        <color rgb="FF000000"/>
        <rFont val="標楷體"/>
        <family val="4"/>
        <charset val="136"/>
      </rPr>
      <t>「機關名稱」應包含國營事業、基金、財團法人，</t>
    </r>
    <r>
      <rPr>
        <sz val="10"/>
        <color rgb="FF000000"/>
        <rFont val="標楷體"/>
        <family val="4"/>
        <charset val="136"/>
      </rPr>
      <t>所稱之財團法人，係指政府捐助基金50％以上成立之財團法人。</t>
    </r>
  </si>
  <si>
    <t>受委託
廠商名稱</t>
    <phoneticPr fontId="18" type="noConversion"/>
  </si>
  <si>
    <t>刊登或
託播對象</t>
    <phoneticPr fontId="18" type="noConversion"/>
  </si>
  <si>
    <t>能源局</t>
    <phoneticPr fontId="18" type="noConversion"/>
  </si>
  <si>
    <t>能源研究發展基金</t>
  </si>
  <si>
    <t>能源局</t>
    <phoneticPr fontId="18" type="noConversion"/>
  </si>
  <si>
    <t>單位預算</t>
  </si>
  <si>
    <t>能源局</t>
    <phoneticPr fontId="18" type="noConversion"/>
  </si>
  <si>
    <t>石油基金</t>
  </si>
  <si>
    <t>微電腦瓦斯表推廣計畫</t>
    <phoneticPr fontId="23" type="noConversion"/>
  </si>
  <si>
    <t>網路媒體</t>
  </si>
  <si>
    <t>油氣組</t>
    <phoneticPr fontId="18" type="noConversion"/>
  </si>
  <si>
    <t>非營業特種基金預算(石油基金)</t>
    <phoneticPr fontId="18" type="noConversion"/>
  </si>
  <si>
    <t>政府儲油、石油開發及技術研究計畫</t>
    <phoneticPr fontId="18" type="noConversion"/>
  </si>
  <si>
    <t>士奇傳播整合行銷股份有限公司</t>
    <phoneticPr fontId="18" type="noConversion"/>
  </si>
  <si>
    <t>透過Facebook不定時更新資訊，提供微電腦瓦斯表相關介紹，讓民眾更瞭解微電腦瓦斯表。</t>
    <phoneticPr fontId="18" type="noConversion"/>
  </si>
  <si>
    <t>Facebook</t>
    <phoneticPr fontId="18" type="noConversion"/>
  </si>
  <si>
    <t>宣導項目、
標題及內容</t>
    <phoneticPr fontId="18" type="noConversion"/>
  </si>
  <si>
    <t>標案/
契約名稱</t>
    <phoneticPr fontId="18" type="noConversion"/>
  </si>
  <si>
    <t>能技組</t>
    <phoneticPr fontId="18" type="noConversion"/>
  </si>
  <si>
    <t>集思創意顧問股份有限公司</t>
  </si>
  <si>
    <t>非營業特種基金預算(能源研究發展基金)</t>
    <phoneticPr fontId="18" type="noConversion"/>
  </si>
  <si>
    <t>經濟部能源局(含各基金)112年2月份媒體政策及業務宣導執行情形表</t>
    <phoneticPr fontId="18" type="noConversion"/>
  </si>
  <si>
    <t>112.02.01-112.02.28</t>
    <phoneticPr fontId="18" type="noConversion"/>
  </si>
  <si>
    <t>電力組</t>
  </si>
  <si>
    <t>能源研究發展工作計畫</t>
  </si>
  <si>
    <t>資拓宏宇公司</t>
  </si>
  <si>
    <t>提高查詢系統曝光率，俾民眾透過系統洽詢合格電器承裝業者，有助於確保用戶用電設備工程之施工品質。</t>
    <phoneticPr fontId="18" type="noConversion"/>
  </si>
  <si>
    <t>針對提供一般民眾查詢之「合格電器承裝檢驗維護業資料查詢系統」，進行關鍵字廣告刊登</t>
    <phoneticPr fontId="18" type="noConversion"/>
  </si>
  <si>
    <t>電力工程行業管理制度及資訊系統研析計畫</t>
    <phoneticPr fontId="18" type="noConversion"/>
  </si>
  <si>
    <t>Google</t>
    <phoneticPr fontId="18" type="noConversion"/>
  </si>
  <si>
    <t>風光雙箭發威
再生能源成績亮眼</t>
    <phoneticPr fontId="18" type="noConversion"/>
  </si>
  <si>
    <t>平面媒體</t>
    <phoneticPr fontId="18" type="noConversion"/>
  </si>
  <si>
    <t>財團法人工業技術研究院</t>
    <phoneticPr fontId="18" type="noConversion"/>
  </si>
  <si>
    <t>經濟日報</t>
    <phoneticPr fontId="18" type="noConversion"/>
  </si>
  <si>
    <t>促進民眾對政府推動再生能源發展之認知，達成廣宣政府推動再生能源政策之目的</t>
    <phoneticPr fontId="23" type="noConversion"/>
  </si>
  <si>
    <t>再生能源發展政策研究與整合推廣計畫</t>
    <phoneticPr fontId="23" type="noConversion"/>
  </si>
  <si>
    <t>112.02.24</t>
  </si>
  <si>
    <t>112.02.24</t>
    <phoneticPr fontId="18" type="noConversion"/>
  </si>
  <si>
    <t>平面媒體</t>
  </si>
  <si>
    <t>財團法人中衛發展中心</t>
  </si>
  <si>
    <t>電視媒體</t>
  </si>
  <si>
    <t>財團法人工業技術研究院</t>
  </si>
  <si>
    <t>112年能源管理員訓練班 報名開跑</t>
    <phoneticPr fontId="18" type="noConversion"/>
  </si>
  <si>
    <t>112.02.01-112.02.08</t>
    <phoneticPr fontId="18" type="noConversion"/>
  </si>
  <si>
    <t>112.02.16-112.03.15</t>
    <phoneticPr fontId="18" type="noConversion"/>
  </si>
  <si>
    <t>推廣民眾選購節能標章或能源效率分級標示1或2級之高效率產品</t>
    <phoneticPr fontId="18" type="noConversion"/>
  </si>
  <si>
    <t>112.02.22-112.03.30</t>
    <phoneticPr fontId="18" type="noConversion"/>
  </si>
  <si>
    <t>能源管理專業人才培訓推廣計畫</t>
    <phoneticPr fontId="18" type="noConversion"/>
  </si>
  <si>
    <t>節能環境營造與社會溝通策略研究計畫</t>
    <phoneticPr fontId="18" type="noConversion"/>
  </si>
  <si>
    <t>使用能源設備及器具效率管理政策推動與決策支援研究</t>
    <phoneticPr fontId="18" type="noConversion"/>
  </si>
  <si>
    <t>平面媒體、網路媒體</t>
    <phoneticPr fontId="18" type="noConversion"/>
  </si>
  <si>
    <t>工商時報、中時新聞網</t>
    <phoneticPr fontId="18" type="noConversion"/>
  </si>
  <si>
    <t>節能組</t>
    <phoneticPr fontId="18" type="noConversion"/>
  </si>
  <si>
    <t>於6家無線電視台託播宣導短片，期能提升民眾節能意識與落實度。</t>
    <phoneticPr fontId="18" type="noConversion"/>
  </si>
  <si>
    <t>公益託播。</t>
    <phoneticPr fontId="18" type="noConversion"/>
  </si>
  <si>
    <t>「節電 我的主場篇」電視宣導短片</t>
    <phoneticPr fontId="18" type="noConversion"/>
  </si>
  <si>
    <t>推廣能管員訓練班課程訊息，促使有需求之能源用戶派員參與訓練。</t>
    <phoneticPr fontId="18" type="noConversion"/>
  </si>
  <si>
    <t>鼓勵民眾選購貼有節能標章或能源效率分級標示1或2級的家電產品。</t>
    <phoneticPr fontId="18" type="noConversion"/>
  </si>
  <si>
    <t>工商時報(2023產經趨勢總覽)</t>
    <phoneticPr fontId="18" type="noConversion"/>
  </si>
  <si>
    <t>能源局</t>
  </si>
  <si>
    <t>南鹽光電場 綠能生態共存典範</t>
    <phoneticPr fontId="18" type="noConversion"/>
  </si>
  <si>
    <t>光電組</t>
    <phoneticPr fontId="18" type="noConversion"/>
  </si>
  <si>
    <t>展現政府推動太陽光電的成果、未來規劃方向，讓民眾有感並回應社會期待。</t>
    <phoneticPr fontId="18" type="noConversion"/>
  </si>
  <si>
    <t>112.02.24</t>
    <phoneticPr fontId="18" type="noConversion"/>
  </si>
  <si>
    <t>平面媒體
網路媒體</t>
    <phoneticPr fontId="18" type="noConversion"/>
  </si>
  <si>
    <t>太陽光電專案設置與系統安全推動計畫</t>
    <phoneticPr fontId="18" type="noConversion"/>
  </si>
  <si>
    <t>經濟日報、經濟日報官網</t>
    <phoneticPr fontId="18" type="noConversion"/>
  </si>
  <si>
    <t>與能源相關的產業實例</t>
  </si>
  <si>
    <t>能源議題推廣研析及因應策略規劃</t>
  </si>
  <si>
    <t>112.02.02</t>
  </si>
  <si>
    <t>秘書室</t>
  </si>
  <si>
    <t>Facebook</t>
  </si>
  <si>
    <t>綠色能源介紹貼文</t>
  </si>
  <si>
    <t>112.02.03</t>
  </si>
  <si>
    <t>介紹燃煤混燒發電概念，台電以林口電廠為氨氣混燒示範基地，預計2028至2030年達到燃煤混氨5%目標，屆時每年將減碳9000噸。</t>
    <phoneticPr fontId="18" type="noConversion"/>
  </si>
  <si>
    <t>企業投入能源相關產業的成功案例介紹</t>
    <phoneticPr fontId="18" type="noConversion"/>
  </si>
  <si>
    <t>112.02.06</t>
  </si>
  <si>
    <t>介紹台灣最大的地面型太陽能發電廠-台糖七股光電專區，為台糖不適耕地光電計畫的先驅，每年可貢獻逾3億度電，且每年約可減少15萬噸碳排放量。</t>
  </si>
  <si>
    <t>民眾／企業可申請的年度補助計畫資訊宣傳</t>
  </si>
  <si>
    <t>112.02.07</t>
  </si>
  <si>
    <t xml:space="preserve">綠能設施資訊宣傳
</t>
  </si>
  <si>
    <t>112.02.08</t>
  </si>
  <si>
    <t>節能減碳政策宣傳資訊</t>
    <phoneticPr fontId="18" type="noConversion"/>
  </si>
  <si>
    <t>112.02.09</t>
  </si>
  <si>
    <t>再生能源轉型資訊宣傳</t>
  </si>
  <si>
    <t>112.02.10</t>
  </si>
  <si>
    <t>節能資訊宣傳</t>
    <phoneticPr fontId="18" type="noConversion"/>
  </si>
  <si>
    <t>112.02.13</t>
  </si>
  <si>
    <t>112.02.14</t>
  </si>
  <si>
    <t>能源局澄清新聞內容強化宣導</t>
    <phoneticPr fontId="18" type="noConversion"/>
  </si>
  <si>
    <t>112.02.15</t>
  </si>
  <si>
    <t>企業投入能源相關產業的成功案例介紹</t>
  </si>
  <si>
    <t>減碳資訊宣傳</t>
  </si>
  <si>
    <t>112.02.16</t>
  </si>
  <si>
    <t>112.02.17</t>
  </si>
  <si>
    <t>介紹「間歇性能源」，如太陽光電和風力發電，為確保電力的品質與穩定，政府鼓勵再生能源業者開發儲能設施，並以保證躉購的方式增加業者投資誘因。</t>
  </si>
  <si>
    <t>能源政策成果宣傳資訊</t>
  </si>
  <si>
    <t>112.02.18</t>
  </si>
  <si>
    <t>新興再生能源技術資訊宣傳</t>
  </si>
  <si>
    <t>112.02.21</t>
  </si>
  <si>
    <t>搭配連假出遊—節能減碳政策宣傳</t>
    <phoneticPr fontId="18" type="noConversion"/>
  </si>
  <si>
    <t>112.02.22</t>
  </si>
  <si>
    <t>112.02.23</t>
  </si>
  <si>
    <t>搭配連假運輸潮—企業投入能源產業案例介紹</t>
    <phoneticPr fontId="18" type="noConversion"/>
  </si>
  <si>
    <t xml:space="preserve">介紹台塑公司攜手成大、南台科大及工研院，合作建置「二氧化碳捕捉及再利用」前導示範場域，以期順利邁向2050淨零排放目標。
</t>
    <phoneticPr fontId="18" type="noConversion"/>
  </si>
  <si>
    <t>搭配連假運輸潮—節能省油資訊宣傳</t>
  </si>
  <si>
    <t>112.02.25</t>
  </si>
  <si>
    <t>搭配連假—能源結合旅遊的景點介紹</t>
  </si>
  <si>
    <t>112.02.27</t>
  </si>
  <si>
    <t>搭配連假出遊—能源結合旅遊的景點介紹</t>
  </si>
  <si>
    <t>112.02.28</t>
  </si>
  <si>
    <t>微電腦瓦斯表宣導(漏氣遮斷、超時遮斷、地震遮斷之三大安全功能)</t>
    <phoneticPr fontId="18" type="noConversion"/>
  </si>
  <si>
    <t>華視、中視、台視、民視、客家電視台、原住民電視台等6家無線電視台</t>
  </si>
  <si>
    <t>介紹漁電共生特色，台灣養殖漁業重鎮的高雄已成立「漁電共生專案辦公室」受理申設，讓民眾了解中央跨部會與地方政府合作，以「漁業為本、綠能加值」為核心價值，帶動漁業與綠能共生共榮。</t>
  </si>
  <si>
    <t>宣傳「老舊車輛汰舊換新2.0」新制，汰換10年以上舊車，換購電動車或油電車等，就能向環保署申請補助獎勵，改善高污染車輛之排放，以提升空氣品質並朝向淨零排放之目標邁進。</t>
  </si>
  <si>
    <t xml:space="preserve">介紹屏東萬丹的社皮排水，從溝圳蛻變成全台第一處圳路型光電系統，年發電量830萬度，還兼顧生態、灌溉及發電等多重效益，讓民眾了解新興能源設施。
</t>
  </si>
  <si>
    <t>宣傳本國日前已立法通過《氣候變遷因應法》，未來二氧化碳排放量較大的產業，將分階段開徵碳費，而當達到一定的減量目標時，可以適用較為優惠的費率，以鼓勵企業自主減量。</t>
  </si>
  <si>
    <t>宣傳2022年太陽光電模組設置量創歷年新高，以及累積完成188座離岸風機，預估112年可望持續成長至10%以上。</t>
    <phoneticPr fontId="18" type="noConversion"/>
  </si>
  <si>
    <t xml:space="preserve">介紹上班節約能源的小撇步，如以步行取代電梯、午休關燈、調高空調溫度，下班也別忘了關掉辦公室設備，鼓勵企業一同響應節電。
</t>
  </si>
  <si>
    <t>介紹台電公司「一起節電省荷包拿獎勵」活動的報名方式及獎勵辦法，鼓勵民眾報名提升節電意識。</t>
  </si>
  <si>
    <t>澄清核二廠除役不會帶來缺電危機，台電已做好相關因應計畫，並調整機組歲修時間，預計112年5月底前，歲修機組會陸續上線，裝置容量大過核二廠2號機。</t>
    <phoneticPr fontId="18" type="noConversion"/>
  </si>
  <si>
    <t>澄清日商捷熱JERA將出售海鼎風電4成持股，非因為台海地緣政治風險，JERA仍持有台灣海洋(持32.5%）、海能風場（持股49%），國外知名技術團隊仍是我國發展離岸風電的重要合作夥伴，以避免民眾被錯誤資訊誤導。</t>
  </si>
  <si>
    <t>介紹台積電廠區已達一滴水使用3.5次的成效，南科更將工業再生水導入半導體製程，首開世界先例，讓民眾了解產業應用實例。</t>
  </si>
  <si>
    <t>宣導行車的8個小撇步，控制速度，不但安全又省油，鼓勵民眾行車省油撇步。</t>
  </si>
  <si>
    <t>宣傳我國112年初通過《氣候變遷因應法》，建立徵收碳費機制。預計自明年起，針對排碳大戶開徵碳費，達到以價制量的減碳目標。</t>
    <phoneticPr fontId="18" type="noConversion"/>
  </si>
  <si>
    <t>介紹台電公司與中研院簽訂合作備忘錄，目標112年底前，利用氫氣生產技術，搭配興達電廠的燃氣機組，進行「燃氣混氫」混燒測試計畫。</t>
    <phoneticPr fontId="18" type="noConversion"/>
  </si>
  <si>
    <t xml:space="preserve">介紹家電產品的耗電量排名，老舊家電耗電量平均為節能家電的2.5倍，建議民眾淘汰10年以上老舊電器，優先選購有「節能標章」的電器產品，不但品質有保障，更省能省錢。
</t>
  </si>
  <si>
    <t xml:space="preserve">介紹智慧電表可以透過數位訊號，直接將用電數據回傳到台電資訊管理系統，鼓勵更換智慧電表和下載「台灣電力APP」，讓民眾即時了解家裡的用電狀況，掌握耗電元凶。
</t>
  </si>
  <si>
    <t xml:space="preserve">搭配連假運輸潮，介紹節能駕駛小撇步，養成正確的駕駛習慣，省油又省錢，提醒民眾出遊時別忘當個節能駕駛。
</t>
  </si>
  <si>
    <t xml:space="preserve">搭配連假出遊，介紹苗栗台灣客家文化館，其建築設計充滿節能減碳的巧思，提供民眾連假的旅遊選項，也藉此推廣綠能應用相關景點。
</t>
  </si>
  <si>
    <t xml:space="preserve">搭配連假出遊，介紹沙崙智慧綠能科學城，未來攜手南部科學園區，將成為帶動台南產業飛速發展的雙引擎，並誕生一座綠能智慧城市，提供民眾連假的出遊選項，也藉此推廣綠能應用相關景點。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</si>
</sst>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&quot; &quot;#,##0&quot; &quot;;&quot;-&quot;#,##0&quot; &quot;;&quot; - &quot;;&quot; &quot;@&quot; &quot;"/>
    <numFmt numFmtId="177" formatCode="#,##0_ "/>
    <numFmt numFmtId="178" formatCode="m&quot;月&quot;d&quot;日&quot;"/>
  </numFmts>
  <fonts count="2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u/>
      <sz val="2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u/>
      <sz val="10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u/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4"/>
      <color rgb="FF00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69">
    <xf numFmtId="0" fontId="0" fillId="0" borderId="0" xfId="0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vertical="top"/>
    </xf>
    <xf numFmtId="0" fontId="20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right" vertical="top"/>
    </xf>
    <xf numFmtId="49" fontId="19" fillId="0" borderId="0" xfId="0" applyNumberFormat="1" applyFont="1" applyAlignment="1">
      <alignment horizontal="right" vertical="top"/>
    </xf>
    <xf numFmtId="0" fontId="14" fillId="0" borderId="4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176" fontId="14" fillId="0" borderId="4" xfId="0" applyNumberFormat="1" applyFont="1" applyBorder="1" applyAlignment="1">
      <alignment horizontal="left" vertical="top"/>
    </xf>
    <xf numFmtId="0" fontId="22" fillId="0" borderId="3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0" fontId="22" fillId="0" borderId="0" xfId="0" applyFont="1" applyAlignment="1">
      <alignment horizontal="left" vertical="top"/>
    </xf>
    <xf numFmtId="176" fontId="21" fillId="0" borderId="4" xfId="0" applyNumberFormat="1" applyFont="1" applyBorder="1" applyAlignment="1">
      <alignment horizontal="left" vertical="top"/>
    </xf>
    <xf numFmtId="0" fontId="14" fillId="0" borderId="7" xfId="0" applyNumberFormat="1" applyFont="1" applyFill="1" applyBorder="1" applyAlignment="1" applyProtection="1">
      <alignment horizontal="left" vertical="top" wrapText="1"/>
    </xf>
    <xf numFmtId="0" fontId="26" fillId="0" borderId="4" xfId="0" applyFont="1" applyFill="1" applyBorder="1" applyAlignment="1">
      <alignment horizontal="justify" vertical="top" wrapText="1"/>
    </xf>
    <xf numFmtId="0" fontId="26" fillId="0" borderId="4" xfId="0" applyFont="1" applyFill="1" applyBorder="1" applyAlignment="1">
      <alignment horizontal="left" vertical="top" wrapText="1"/>
    </xf>
    <xf numFmtId="177" fontId="26" fillId="0" borderId="9" xfId="0" applyNumberFormat="1" applyFont="1" applyFill="1" applyBorder="1" applyAlignment="1">
      <alignment vertical="top"/>
    </xf>
    <xf numFmtId="177" fontId="21" fillId="0" borderId="9" xfId="0" applyNumberFormat="1" applyFont="1" applyFill="1" applyBorder="1" applyAlignment="1">
      <alignment vertical="top"/>
    </xf>
    <xf numFmtId="177" fontId="21" fillId="0" borderId="4" xfId="0" applyNumberFormat="1" applyFont="1" applyBorder="1" applyAlignment="1">
      <alignment vertical="top"/>
    </xf>
    <xf numFmtId="0" fontId="27" fillId="0" borderId="3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14" fillId="0" borderId="3" xfId="0" applyFont="1" applyFill="1" applyBorder="1" applyAlignment="1">
      <alignment horizontal="left" vertical="top" wrapText="1"/>
    </xf>
    <xf numFmtId="0" fontId="25" fillId="0" borderId="3" xfId="0" applyFont="1" applyFill="1" applyBorder="1" applyAlignment="1">
      <alignment horizontal="left" vertical="top" wrapText="1"/>
    </xf>
    <xf numFmtId="49" fontId="14" fillId="0" borderId="3" xfId="0" applyNumberFormat="1" applyFont="1" applyFill="1" applyBorder="1" applyAlignment="1">
      <alignment horizontal="left" vertical="top" wrapText="1"/>
    </xf>
    <xf numFmtId="0" fontId="14" fillId="0" borderId="8" xfId="0" applyFont="1" applyFill="1" applyBorder="1" applyAlignment="1">
      <alignment horizontal="left" vertical="top" wrapText="1"/>
    </xf>
    <xf numFmtId="0" fontId="22" fillId="0" borderId="3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/>
    </xf>
    <xf numFmtId="41" fontId="26" fillId="0" borderId="9" xfId="0" applyNumberFormat="1" applyFont="1" applyFill="1" applyBorder="1" applyAlignment="1">
      <alignment vertical="top"/>
    </xf>
    <xf numFmtId="0" fontId="14" fillId="0" borderId="3" xfId="0" applyFont="1" applyFill="1" applyBorder="1" applyAlignment="1">
      <alignment vertical="top" wrapText="1"/>
    </xf>
    <xf numFmtId="0" fontId="26" fillId="0" borderId="3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0" xfId="0" applyFont="1" applyFill="1" applyAlignment="1">
      <alignment horizontal="left" vertical="top"/>
    </xf>
    <xf numFmtId="0" fontId="14" fillId="0" borderId="4" xfId="0" applyFont="1" applyFill="1" applyBorder="1" applyAlignment="1">
      <alignment vertical="top" wrapText="1"/>
    </xf>
    <xf numFmtId="176" fontId="26" fillId="0" borderId="4" xfId="0" applyNumberFormat="1" applyFont="1" applyBorder="1" applyAlignment="1">
      <alignment vertical="top"/>
    </xf>
    <xf numFmtId="0" fontId="26" fillId="0" borderId="4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26" fillId="0" borderId="10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13" xfId="0" applyFont="1" applyBorder="1" applyAlignment="1">
      <alignment vertical="top" wrapText="1"/>
    </xf>
    <xf numFmtId="178" fontId="26" fillId="0" borderId="16" xfId="0" applyNumberFormat="1" applyFont="1" applyBorder="1" applyAlignment="1">
      <alignment horizontal="left" vertical="top" wrapText="1"/>
    </xf>
    <xf numFmtId="176" fontId="26" fillId="0" borderId="17" xfId="0" applyNumberFormat="1" applyFont="1" applyBorder="1" applyAlignment="1">
      <alignment vertical="top"/>
    </xf>
    <xf numFmtId="0" fontId="26" fillId="0" borderId="7" xfId="0" applyFont="1" applyBorder="1" applyAlignment="1">
      <alignment horizontal="left" vertical="top" wrapText="1"/>
    </xf>
    <xf numFmtId="0" fontId="26" fillId="0" borderId="4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20" fillId="0" borderId="0" xfId="0" applyFont="1" applyFill="1" applyAlignment="1">
      <alignment horizontal="justify" vertical="top" wrapText="1"/>
    </xf>
    <xf numFmtId="0" fontId="1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5"/>
  <sheetViews>
    <sheetView tabSelected="1" zoomScale="85" zoomScaleNormal="85" workbookViewId="0">
      <pane ySplit="3" topLeftCell="A27" activePane="bottomLeft" state="frozen"/>
      <selection pane="bottomLeft" activeCell="K31" sqref="K31"/>
    </sheetView>
  </sheetViews>
  <sheetFormatPr defaultColWidth="7.625" defaultRowHeight="16.5" x14ac:dyDescent="0.25"/>
  <cols>
    <col min="1" max="1" width="7.625" style="7" customWidth="1"/>
    <col min="2" max="2" width="19.375" style="1" customWidth="1"/>
    <col min="3" max="3" width="18.25" style="1" customWidth="1"/>
    <col min="4" max="4" width="11.625" style="1" customWidth="1"/>
    <col min="5" max="5" width="11.75" style="1" customWidth="1"/>
    <col min="6" max="6" width="10.625" style="1" customWidth="1"/>
    <col min="7" max="7" width="15.125" style="1" customWidth="1"/>
    <col min="8" max="8" width="11.875" style="1" customWidth="1"/>
    <col min="9" max="9" width="11.75" style="1" customWidth="1"/>
    <col min="10" max="10" width="12.375" style="1" customWidth="1"/>
    <col min="11" max="11" width="36.5" style="1" customWidth="1"/>
    <col min="12" max="12" width="13.5" style="1" customWidth="1"/>
    <col min="13" max="13" width="9.875" style="1" customWidth="1"/>
    <col min="14" max="14" width="7.625" style="1" customWidth="1"/>
    <col min="15" max="16384" width="7.625" style="1"/>
  </cols>
  <sheetData>
    <row r="1" spans="1:1024" ht="32.25" x14ac:dyDescent="0.25">
      <c r="A1" s="66" t="s">
        <v>48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024" ht="19.149999999999999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4"/>
      <c r="L2" s="5"/>
      <c r="M2" s="5" t="s">
        <v>0</v>
      </c>
    </row>
    <row r="3" spans="1:1024" s="25" customFormat="1" ht="34.9" customHeight="1" x14ac:dyDescent="0.25">
      <c r="A3" s="23" t="s">
        <v>1</v>
      </c>
      <c r="B3" s="23" t="s">
        <v>43</v>
      </c>
      <c r="C3" s="24" t="s">
        <v>44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27</v>
      </c>
      <c r="K3" s="23" t="s">
        <v>8</v>
      </c>
      <c r="L3" s="23" t="s">
        <v>28</v>
      </c>
      <c r="M3" s="23" t="s">
        <v>9</v>
      </c>
    </row>
    <row r="4" spans="1:1024" s="29" customFormat="1" ht="19.149999999999999" hidden="1" customHeight="1" x14ac:dyDescent="0.25">
      <c r="A4" s="17" t="s">
        <v>31</v>
      </c>
      <c r="B4" s="18" t="s">
        <v>32</v>
      </c>
      <c r="C4" s="19"/>
      <c r="D4" s="19"/>
      <c r="E4" s="19"/>
      <c r="F4" s="19"/>
      <c r="G4" s="19"/>
      <c r="H4" s="26"/>
      <c r="I4" s="36">
        <f>I5</f>
        <v>0</v>
      </c>
      <c r="J4" s="19"/>
      <c r="K4" s="19"/>
      <c r="L4" s="20"/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</row>
    <row r="5" spans="1:1024" s="30" customFormat="1" ht="70.900000000000006" hidden="1" customHeight="1" x14ac:dyDescent="0.25">
      <c r="A5" s="17" t="s">
        <v>29</v>
      </c>
      <c r="B5" s="33"/>
      <c r="C5" s="33"/>
      <c r="D5" s="33"/>
      <c r="E5" s="34"/>
      <c r="F5" s="33"/>
      <c r="G5" s="33"/>
      <c r="H5" s="33"/>
      <c r="I5" s="35"/>
      <c r="J5" s="34"/>
      <c r="K5" s="33"/>
      <c r="L5" s="34"/>
      <c r="M5" s="27"/>
    </row>
    <row r="6" spans="1:1024" s="29" customFormat="1" ht="25.9" customHeight="1" x14ac:dyDescent="0.25">
      <c r="A6" s="17" t="s">
        <v>29</v>
      </c>
      <c r="B6" s="18" t="s">
        <v>30</v>
      </c>
      <c r="C6" s="19"/>
      <c r="D6" s="19"/>
      <c r="E6" s="19"/>
      <c r="F6" s="19"/>
      <c r="G6" s="19"/>
      <c r="H6" s="31"/>
      <c r="I6" s="36">
        <f>SUM(I7:I32)</f>
        <v>166515</v>
      </c>
      <c r="J6" s="19"/>
      <c r="K6" s="19"/>
      <c r="L6" s="20"/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  <c r="AMG6" s="28"/>
      <c r="AMH6" s="28"/>
      <c r="AMI6" s="28"/>
      <c r="AMJ6" s="28"/>
    </row>
    <row r="7" spans="1:1024" s="50" customFormat="1" ht="82.9" customHeight="1" x14ac:dyDescent="0.25">
      <c r="A7" s="17" t="s">
        <v>29</v>
      </c>
      <c r="B7" s="40" t="s">
        <v>54</v>
      </c>
      <c r="C7" s="40" t="s">
        <v>55</v>
      </c>
      <c r="D7" s="47" t="s">
        <v>36</v>
      </c>
      <c r="E7" s="48" t="s">
        <v>49</v>
      </c>
      <c r="F7" s="40" t="s">
        <v>50</v>
      </c>
      <c r="G7" s="49" t="s">
        <v>47</v>
      </c>
      <c r="H7" s="40" t="s">
        <v>51</v>
      </c>
      <c r="I7" s="35">
        <v>10000</v>
      </c>
      <c r="J7" s="40" t="s">
        <v>52</v>
      </c>
      <c r="K7" s="40" t="s">
        <v>53</v>
      </c>
      <c r="L7" s="40" t="s">
        <v>56</v>
      </c>
      <c r="M7" s="17"/>
    </row>
    <row r="8" spans="1:1024" s="50" customFormat="1" ht="51.6" customHeight="1" x14ac:dyDescent="0.25">
      <c r="A8" s="17" t="s">
        <v>29</v>
      </c>
      <c r="B8" s="40" t="s">
        <v>69</v>
      </c>
      <c r="C8" s="40" t="s">
        <v>74</v>
      </c>
      <c r="D8" s="47" t="s">
        <v>77</v>
      </c>
      <c r="E8" s="48" t="s">
        <v>70</v>
      </c>
      <c r="F8" s="17" t="s">
        <v>79</v>
      </c>
      <c r="G8" s="49" t="s">
        <v>47</v>
      </c>
      <c r="H8" s="40" t="s">
        <v>51</v>
      </c>
      <c r="I8" s="46">
        <v>25515</v>
      </c>
      <c r="J8" s="40" t="s">
        <v>66</v>
      </c>
      <c r="K8" s="40" t="s">
        <v>83</v>
      </c>
      <c r="L8" s="40" t="s">
        <v>78</v>
      </c>
      <c r="M8" s="40"/>
    </row>
    <row r="9" spans="1:1024" s="50" customFormat="1" ht="121.5" customHeight="1" x14ac:dyDescent="0.25">
      <c r="A9" s="17" t="s">
        <v>29</v>
      </c>
      <c r="B9" s="40" t="s">
        <v>82</v>
      </c>
      <c r="C9" s="40" t="s">
        <v>75</v>
      </c>
      <c r="D9" s="47" t="s">
        <v>67</v>
      </c>
      <c r="E9" s="48" t="s">
        <v>71</v>
      </c>
      <c r="F9" s="17" t="s">
        <v>79</v>
      </c>
      <c r="G9" s="49" t="s">
        <v>47</v>
      </c>
      <c r="H9" s="51" t="s">
        <v>51</v>
      </c>
      <c r="I9" s="52">
        <v>0</v>
      </c>
      <c r="J9" s="40" t="s">
        <v>68</v>
      </c>
      <c r="K9" s="53" t="s">
        <v>80</v>
      </c>
      <c r="L9" s="53" t="s">
        <v>139</v>
      </c>
      <c r="M9" s="54" t="s">
        <v>81</v>
      </c>
    </row>
    <row r="10" spans="1:1024" s="50" customFormat="1" ht="67.900000000000006" customHeight="1" x14ac:dyDescent="0.25">
      <c r="A10" s="17" t="s">
        <v>29</v>
      </c>
      <c r="B10" s="40" t="s">
        <v>72</v>
      </c>
      <c r="C10" s="40" t="s">
        <v>76</v>
      </c>
      <c r="D10" s="47" t="s">
        <v>65</v>
      </c>
      <c r="E10" s="48" t="s">
        <v>73</v>
      </c>
      <c r="F10" s="17" t="s">
        <v>79</v>
      </c>
      <c r="G10" s="49" t="s">
        <v>47</v>
      </c>
      <c r="H10" s="40" t="s">
        <v>51</v>
      </c>
      <c r="I10" s="46">
        <v>67200</v>
      </c>
      <c r="J10" s="40" t="s">
        <v>68</v>
      </c>
      <c r="K10" s="40" t="s">
        <v>84</v>
      </c>
      <c r="L10" s="40" t="s">
        <v>85</v>
      </c>
      <c r="M10" s="40"/>
    </row>
    <row r="11" spans="1:1024" s="39" customFormat="1" ht="120" customHeight="1" x14ac:dyDescent="0.25">
      <c r="A11" s="53" t="s">
        <v>86</v>
      </c>
      <c r="B11" s="55" t="s">
        <v>94</v>
      </c>
      <c r="C11" s="62" t="s">
        <v>95</v>
      </c>
      <c r="D11" s="47" t="s">
        <v>36</v>
      </c>
      <c r="E11" s="55" t="s">
        <v>96</v>
      </c>
      <c r="F11" s="53" t="s">
        <v>97</v>
      </c>
      <c r="G11" s="49" t="s">
        <v>47</v>
      </c>
      <c r="H11" s="63" t="s">
        <v>51</v>
      </c>
      <c r="I11" s="46">
        <v>2900</v>
      </c>
      <c r="J11" s="40" t="s">
        <v>46</v>
      </c>
      <c r="K11" s="53" t="s">
        <v>140</v>
      </c>
      <c r="L11" s="53" t="s">
        <v>98</v>
      </c>
      <c r="M11" s="38"/>
    </row>
    <row r="12" spans="1:1024" s="39" customFormat="1" ht="69" customHeight="1" x14ac:dyDescent="0.25">
      <c r="A12" s="53" t="s">
        <v>86</v>
      </c>
      <c r="B12" s="55" t="s">
        <v>99</v>
      </c>
      <c r="C12" s="62" t="s">
        <v>95</v>
      </c>
      <c r="D12" s="47" t="s">
        <v>36</v>
      </c>
      <c r="E12" s="55" t="s">
        <v>100</v>
      </c>
      <c r="F12" s="53" t="s">
        <v>97</v>
      </c>
      <c r="G12" s="49" t="s">
        <v>47</v>
      </c>
      <c r="H12" s="63" t="s">
        <v>51</v>
      </c>
      <c r="I12" s="46">
        <v>2900</v>
      </c>
      <c r="J12" s="40" t="s">
        <v>46</v>
      </c>
      <c r="K12" s="53" t="s">
        <v>101</v>
      </c>
      <c r="L12" s="53" t="s">
        <v>98</v>
      </c>
      <c r="M12" s="38"/>
    </row>
    <row r="13" spans="1:1024" s="39" customFormat="1" ht="84.6" customHeight="1" x14ac:dyDescent="0.25">
      <c r="A13" s="53" t="s">
        <v>86</v>
      </c>
      <c r="B13" s="55" t="s">
        <v>102</v>
      </c>
      <c r="C13" s="62" t="s">
        <v>95</v>
      </c>
      <c r="D13" s="47" t="s">
        <v>36</v>
      </c>
      <c r="E13" s="55" t="s">
        <v>103</v>
      </c>
      <c r="F13" s="53" t="s">
        <v>97</v>
      </c>
      <c r="G13" s="49" t="s">
        <v>47</v>
      </c>
      <c r="H13" s="63" t="s">
        <v>51</v>
      </c>
      <c r="I13" s="46">
        <v>2900</v>
      </c>
      <c r="J13" s="40" t="s">
        <v>46</v>
      </c>
      <c r="K13" s="53" t="s">
        <v>104</v>
      </c>
      <c r="L13" s="53" t="s">
        <v>98</v>
      </c>
      <c r="M13" s="38"/>
    </row>
    <row r="14" spans="1:1024" s="39" customFormat="1" ht="102.75" customHeight="1" x14ac:dyDescent="0.25">
      <c r="A14" s="53" t="s">
        <v>86</v>
      </c>
      <c r="B14" s="56" t="s">
        <v>105</v>
      </c>
      <c r="C14" s="62" t="s">
        <v>95</v>
      </c>
      <c r="D14" s="47" t="s">
        <v>36</v>
      </c>
      <c r="E14" s="55" t="s">
        <v>106</v>
      </c>
      <c r="F14" s="53" t="s">
        <v>97</v>
      </c>
      <c r="G14" s="49" t="s">
        <v>47</v>
      </c>
      <c r="H14" s="63" t="s">
        <v>51</v>
      </c>
      <c r="I14" s="46">
        <v>2900</v>
      </c>
      <c r="J14" s="40" t="s">
        <v>46</v>
      </c>
      <c r="K14" s="53" t="s">
        <v>141</v>
      </c>
      <c r="L14" s="53" t="s">
        <v>98</v>
      </c>
      <c r="M14" s="38"/>
    </row>
    <row r="15" spans="1:1024" s="39" customFormat="1" ht="111" customHeight="1" x14ac:dyDescent="0.25">
      <c r="A15" s="53" t="s">
        <v>86</v>
      </c>
      <c r="B15" s="53" t="s">
        <v>107</v>
      </c>
      <c r="C15" s="62" t="s">
        <v>95</v>
      </c>
      <c r="D15" s="47" t="s">
        <v>36</v>
      </c>
      <c r="E15" s="55" t="s">
        <v>108</v>
      </c>
      <c r="F15" s="53" t="s">
        <v>97</v>
      </c>
      <c r="G15" s="49" t="s">
        <v>47</v>
      </c>
      <c r="H15" s="63" t="s">
        <v>51</v>
      </c>
      <c r="I15" s="46">
        <v>2900</v>
      </c>
      <c r="J15" s="40" t="s">
        <v>46</v>
      </c>
      <c r="K15" s="53" t="s">
        <v>142</v>
      </c>
      <c r="L15" s="53" t="s">
        <v>98</v>
      </c>
      <c r="M15" s="38"/>
    </row>
    <row r="16" spans="1:1024" s="39" customFormat="1" ht="124.5" customHeight="1" x14ac:dyDescent="0.25">
      <c r="A16" s="53" t="s">
        <v>86</v>
      </c>
      <c r="B16" s="53" t="s">
        <v>109</v>
      </c>
      <c r="C16" s="62" t="s">
        <v>95</v>
      </c>
      <c r="D16" s="47" t="s">
        <v>36</v>
      </c>
      <c r="E16" s="55" t="s">
        <v>110</v>
      </c>
      <c r="F16" s="53" t="s">
        <v>97</v>
      </c>
      <c r="G16" s="49" t="s">
        <v>47</v>
      </c>
      <c r="H16" s="63" t="s">
        <v>51</v>
      </c>
      <c r="I16" s="46">
        <v>2900</v>
      </c>
      <c r="J16" s="40" t="s">
        <v>46</v>
      </c>
      <c r="K16" s="53" t="s">
        <v>143</v>
      </c>
      <c r="L16" s="53" t="s">
        <v>98</v>
      </c>
      <c r="M16" s="38"/>
    </row>
    <row r="17" spans="1:14" s="39" customFormat="1" ht="65.45" customHeight="1" x14ac:dyDescent="0.25">
      <c r="A17" s="53" t="s">
        <v>86</v>
      </c>
      <c r="B17" s="55" t="s">
        <v>111</v>
      </c>
      <c r="C17" s="62" t="s">
        <v>95</v>
      </c>
      <c r="D17" s="47" t="s">
        <v>36</v>
      </c>
      <c r="E17" s="55" t="s">
        <v>112</v>
      </c>
      <c r="F17" s="53" t="s">
        <v>97</v>
      </c>
      <c r="G17" s="49" t="s">
        <v>47</v>
      </c>
      <c r="H17" s="63" t="s">
        <v>51</v>
      </c>
      <c r="I17" s="46">
        <v>2900</v>
      </c>
      <c r="J17" s="40" t="s">
        <v>46</v>
      </c>
      <c r="K17" s="53" t="s">
        <v>144</v>
      </c>
      <c r="L17" s="53" t="s">
        <v>98</v>
      </c>
      <c r="M17" s="38"/>
    </row>
    <row r="18" spans="1:14" s="39" customFormat="1" ht="82.5" x14ac:dyDescent="0.25">
      <c r="A18" s="53" t="s">
        <v>86</v>
      </c>
      <c r="B18" s="55" t="s">
        <v>113</v>
      </c>
      <c r="C18" s="62" t="s">
        <v>95</v>
      </c>
      <c r="D18" s="47" t="s">
        <v>36</v>
      </c>
      <c r="E18" s="55" t="s">
        <v>114</v>
      </c>
      <c r="F18" s="53" t="s">
        <v>97</v>
      </c>
      <c r="G18" s="49" t="s">
        <v>47</v>
      </c>
      <c r="H18" s="63" t="s">
        <v>51</v>
      </c>
      <c r="I18" s="46">
        <v>2900</v>
      </c>
      <c r="J18" s="40" t="s">
        <v>46</v>
      </c>
      <c r="K18" s="53" t="s">
        <v>145</v>
      </c>
      <c r="L18" s="53" t="s">
        <v>98</v>
      </c>
      <c r="M18" s="38"/>
    </row>
    <row r="19" spans="1:14" s="39" customFormat="1" ht="55.15" customHeight="1" x14ac:dyDescent="0.25">
      <c r="A19" s="53" t="s">
        <v>86</v>
      </c>
      <c r="B19" s="55" t="s">
        <v>105</v>
      </c>
      <c r="C19" s="62" t="s">
        <v>95</v>
      </c>
      <c r="D19" s="47" t="s">
        <v>36</v>
      </c>
      <c r="E19" s="55" t="s">
        <v>115</v>
      </c>
      <c r="F19" s="53" t="s">
        <v>97</v>
      </c>
      <c r="G19" s="49" t="s">
        <v>47</v>
      </c>
      <c r="H19" s="63" t="s">
        <v>51</v>
      </c>
      <c r="I19" s="46">
        <v>2900</v>
      </c>
      <c r="J19" s="40" t="s">
        <v>46</v>
      </c>
      <c r="K19" s="53" t="s">
        <v>146</v>
      </c>
      <c r="L19" s="53" t="s">
        <v>98</v>
      </c>
      <c r="M19" s="38"/>
    </row>
    <row r="20" spans="1:14" ht="96.75" customHeight="1" x14ac:dyDescent="0.25">
      <c r="A20" s="53" t="s">
        <v>86</v>
      </c>
      <c r="B20" s="55" t="s">
        <v>116</v>
      </c>
      <c r="C20" s="62" t="s">
        <v>95</v>
      </c>
      <c r="D20" s="47" t="s">
        <v>36</v>
      </c>
      <c r="E20" s="55" t="s">
        <v>115</v>
      </c>
      <c r="F20" s="53" t="s">
        <v>97</v>
      </c>
      <c r="G20" s="49" t="s">
        <v>47</v>
      </c>
      <c r="H20" s="63" t="s">
        <v>51</v>
      </c>
      <c r="I20" s="46">
        <v>2900</v>
      </c>
      <c r="J20" s="40" t="s">
        <v>46</v>
      </c>
      <c r="K20" s="53" t="s">
        <v>147</v>
      </c>
      <c r="L20" s="53" t="s">
        <v>98</v>
      </c>
      <c r="M20" s="6"/>
    </row>
    <row r="21" spans="1:14" ht="119.25" customHeight="1" x14ac:dyDescent="0.25">
      <c r="A21" s="53" t="s">
        <v>86</v>
      </c>
      <c r="B21" s="55" t="s">
        <v>116</v>
      </c>
      <c r="C21" s="62" t="s">
        <v>95</v>
      </c>
      <c r="D21" s="47" t="s">
        <v>36</v>
      </c>
      <c r="E21" s="55" t="s">
        <v>117</v>
      </c>
      <c r="F21" s="53" t="s">
        <v>97</v>
      </c>
      <c r="G21" s="49" t="s">
        <v>47</v>
      </c>
      <c r="H21" s="63" t="s">
        <v>51</v>
      </c>
      <c r="I21" s="46">
        <v>2900</v>
      </c>
      <c r="J21" s="40" t="s">
        <v>46</v>
      </c>
      <c r="K21" s="53" t="s">
        <v>148</v>
      </c>
      <c r="L21" s="53" t="s">
        <v>98</v>
      </c>
      <c r="M21" s="6"/>
      <c r="N21" s="64"/>
    </row>
    <row r="22" spans="1:14" ht="81.75" customHeight="1" x14ac:dyDescent="0.25">
      <c r="A22" s="53" t="s">
        <v>86</v>
      </c>
      <c r="B22" s="55" t="s">
        <v>118</v>
      </c>
      <c r="C22" s="62" t="s">
        <v>95</v>
      </c>
      <c r="D22" s="47" t="s">
        <v>36</v>
      </c>
      <c r="E22" s="55" t="s">
        <v>117</v>
      </c>
      <c r="F22" s="53" t="s">
        <v>97</v>
      </c>
      <c r="G22" s="49" t="s">
        <v>47</v>
      </c>
      <c r="H22" s="63" t="s">
        <v>51</v>
      </c>
      <c r="I22" s="46">
        <v>2900</v>
      </c>
      <c r="J22" s="40" t="s">
        <v>46</v>
      </c>
      <c r="K22" s="53" t="s">
        <v>149</v>
      </c>
      <c r="L22" s="53" t="s">
        <v>98</v>
      </c>
      <c r="M22" s="6"/>
      <c r="N22" s="64"/>
    </row>
    <row r="23" spans="1:14" ht="66" customHeight="1" x14ac:dyDescent="0.25">
      <c r="A23" s="53" t="s">
        <v>86</v>
      </c>
      <c r="B23" s="55" t="s">
        <v>119</v>
      </c>
      <c r="C23" s="62" t="s">
        <v>95</v>
      </c>
      <c r="D23" s="47" t="s">
        <v>36</v>
      </c>
      <c r="E23" s="55" t="s">
        <v>120</v>
      </c>
      <c r="F23" s="53" t="s">
        <v>97</v>
      </c>
      <c r="G23" s="49" t="s">
        <v>47</v>
      </c>
      <c r="H23" s="63" t="s">
        <v>51</v>
      </c>
      <c r="I23" s="46">
        <v>2900</v>
      </c>
      <c r="J23" s="40" t="s">
        <v>46</v>
      </c>
      <c r="K23" s="53" t="s">
        <v>150</v>
      </c>
      <c r="L23" s="53" t="s">
        <v>98</v>
      </c>
      <c r="M23" s="6"/>
      <c r="N23" s="64"/>
    </row>
    <row r="24" spans="1:14" ht="82.9" customHeight="1" x14ac:dyDescent="0.25">
      <c r="A24" s="53" t="s">
        <v>86</v>
      </c>
      <c r="B24" s="55" t="s">
        <v>99</v>
      </c>
      <c r="C24" s="62" t="s">
        <v>95</v>
      </c>
      <c r="D24" s="47" t="s">
        <v>36</v>
      </c>
      <c r="E24" s="55" t="s">
        <v>121</v>
      </c>
      <c r="F24" s="53" t="s">
        <v>97</v>
      </c>
      <c r="G24" s="49" t="s">
        <v>47</v>
      </c>
      <c r="H24" s="63" t="s">
        <v>51</v>
      </c>
      <c r="I24" s="46">
        <v>2900</v>
      </c>
      <c r="J24" s="40" t="s">
        <v>46</v>
      </c>
      <c r="K24" s="53" t="s">
        <v>122</v>
      </c>
      <c r="L24" s="53" t="s">
        <v>98</v>
      </c>
      <c r="M24" s="6"/>
      <c r="N24" s="64"/>
    </row>
    <row r="25" spans="1:14" ht="67.150000000000006" customHeight="1" x14ac:dyDescent="0.25">
      <c r="A25" s="53" t="s">
        <v>86</v>
      </c>
      <c r="B25" s="55" t="s">
        <v>123</v>
      </c>
      <c r="C25" s="62" t="s">
        <v>95</v>
      </c>
      <c r="D25" s="47" t="s">
        <v>36</v>
      </c>
      <c r="E25" s="55" t="s">
        <v>124</v>
      </c>
      <c r="F25" s="53" t="s">
        <v>97</v>
      </c>
      <c r="G25" s="49" t="s">
        <v>47</v>
      </c>
      <c r="H25" s="63" t="s">
        <v>51</v>
      </c>
      <c r="I25" s="46">
        <v>2900</v>
      </c>
      <c r="J25" s="40" t="s">
        <v>46</v>
      </c>
      <c r="K25" s="53" t="s">
        <v>151</v>
      </c>
      <c r="L25" s="53" t="s">
        <v>98</v>
      </c>
      <c r="M25" s="6"/>
      <c r="N25" s="64"/>
    </row>
    <row r="26" spans="1:14" ht="69.599999999999994" customHeight="1" x14ac:dyDescent="0.25">
      <c r="A26" s="53" t="s">
        <v>86</v>
      </c>
      <c r="B26" s="55" t="s">
        <v>125</v>
      </c>
      <c r="C26" s="62" t="s">
        <v>95</v>
      </c>
      <c r="D26" s="47" t="s">
        <v>36</v>
      </c>
      <c r="E26" s="55" t="s">
        <v>126</v>
      </c>
      <c r="F26" s="53" t="s">
        <v>97</v>
      </c>
      <c r="G26" s="49" t="s">
        <v>47</v>
      </c>
      <c r="H26" s="63" t="s">
        <v>51</v>
      </c>
      <c r="I26" s="46">
        <v>2900</v>
      </c>
      <c r="J26" s="40" t="s">
        <v>46</v>
      </c>
      <c r="K26" s="53" t="s">
        <v>152</v>
      </c>
      <c r="L26" s="53" t="s">
        <v>98</v>
      </c>
      <c r="M26" s="6"/>
      <c r="N26" s="64"/>
    </row>
    <row r="27" spans="1:14" ht="96" customHeight="1" x14ac:dyDescent="0.25">
      <c r="A27" s="53" t="s">
        <v>86</v>
      </c>
      <c r="B27" s="55" t="s">
        <v>127</v>
      </c>
      <c r="C27" s="62" t="s">
        <v>95</v>
      </c>
      <c r="D27" s="47" t="s">
        <v>36</v>
      </c>
      <c r="E27" s="55" t="s">
        <v>128</v>
      </c>
      <c r="F27" s="53" t="s">
        <v>97</v>
      </c>
      <c r="G27" s="49" t="s">
        <v>47</v>
      </c>
      <c r="H27" s="63" t="s">
        <v>51</v>
      </c>
      <c r="I27" s="46">
        <v>2900</v>
      </c>
      <c r="J27" s="40" t="s">
        <v>46</v>
      </c>
      <c r="K27" s="53" t="s">
        <v>153</v>
      </c>
      <c r="L27" s="53" t="s">
        <v>98</v>
      </c>
      <c r="M27" s="6"/>
      <c r="N27" s="64"/>
    </row>
    <row r="28" spans="1:14" ht="96" customHeight="1" x14ac:dyDescent="0.25">
      <c r="A28" s="53" t="s">
        <v>86</v>
      </c>
      <c r="B28" s="55" t="s">
        <v>99</v>
      </c>
      <c r="C28" s="62" t="s">
        <v>95</v>
      </c>
      <c r="D28" s="47" t="s">
        <v>36</v>
      </c>
      <c r="E28" s="57" t="s">
        <v>129</v>
      </c>
      <c r="F28" s="53" t="s">
        <v>97</v>
      </c>
      <c r="G28" s="49" t="s">
        <v>47</v>
      </c>
      <c r="H28" s="63" t="s">
        <v>51</v>
      </c>
      <c r="I28" s="46">
        <v>2900</v>
      </c>
      <c r="J28" s="40" t="s">
        <v>46</v>
      </c>
      <c r="K28" s="53" t="s">
        <v>154</v>
      </c>
      <c r="L28" s="53" t="s">
        <v>98</v>
      </c>
      <c r="M28" s="6"/>
      <c r="N28" s="64"/>
    </row>
    <row r="29" spans="1:14" ht="71.45" customHeight="1" x14ac:dyDescent="0.25">
      <c r="A29" s="53" t="s">
        <v>86</v>
      </c>
      <c r="B29" s="55" t="s">
        <v>130</v>
      </c>
      <c r="C29" s="62" t="s">
        <v>95</v>
      </c>
      <c r="D29" s="47" t="s">
        <v>36</v>
      </c>
      <c r="E29" s="55" t="s">
        <v>63</v>
      </c>
      <c r="F29" s="53" t="s">
        <v>97</v>
      </c>
      <c r="G29" s="49" t="s">
        <v>47</v>
      </c>
      <c r="H29" s="63" t="s">
        <v>51</v>
      </c>
      <c r="I29" s="46">
        <v>2900</v>
      </c>
      <c r="J29" s="40" t="s">
        <v>46</v>
      </c>
      <c r="K29" s="53" t="s">
        <v>131</v>
      </c>
      <c r="L29" s="53" t="s">
        <v>98</v>
      </c>
      <c r="M29" s="6"/>
      <c r="N29" s="64"/>
    </row>
    <row r="30" spans="1:14" ht="73.5" customHeight="1" x14ac:dyDescent="0.25">
      <c r="A30" s="53" t="s">
        <v>86</v>
      </c>
      <c r="B30" s="55" t="s">
        <v>132</v>
      </c>
      <c r="C30" s="62" t="s">
        <v>95</v>
      </c>
      <c r="D30" s="47" t="s">
        <v>36</v>
      </c>
      <c r="E30" s="55" t="s">
        <v>133</v>
      </c>
      <c r="F30" s="53" t="s">
        <v>97</v>
      </c>
      <c r="G30" s="49" t="s">
        <v>47</v>
      </c>
      <c r="H30" s="63" t="s">
        <v>51</v>
      </c>
      <c r="I30" s="46">
        <v>2900</v>
      </c>
      <c r="J30" s="40" t="s">
        <v>46</v>
      </c>
      <c r="K30" s="53" t="s">
        <v>155</v>
      </c>
      <c r="L30" s="53" t="s">
        <v>98</v>
      </c>
      <c r="M30" s="6"/>
      <c r="N30" s="64"/>
    </row>
    <row r="31" spans="1:14" ht="82.5" customHeight="1" x14ac:dyDescent="0.25">
      <c r="A31" s="53" t="s">
        <v>86</v>
      </c>
      <c r="B31" s="55" t="s">
        <v>134</v>
      </c>
      <c r="C31" s="62" t="s">
        <v>95</v>
      </c>
      <c r="D31" s="47" t="s">
        <v>36</v>
      </c>
      <c r="E31" s="55" t="s">
        <v>135</v>
      </c>
      <c r="F31" s="47" t="s">
        <v>97</v>
      </c>
      <c r="G31" s="49" t="s">
        <v>47</v>
      </c>
      <c r="H31" s="63" t="s">
        <v>51</v>
      </c>
      <c r="I31" s="46">
        <v>2900</v>
      </c>
      <c r="J31" s="40" t="s">
        <v>46</v>
      </c>
      <c r="K31" s="53" t="s">
        <v>156</v>
      </c>
      <c r="L31" s="53" t="s">
        <v>98</v>
      </c>
      <c r="M31" s="6"/>
      <c r="N31" s="64"/>
    </row>
    <row r="32" spans="1:14" ht="111" customHeight="1" x14ac:dyDescent="0.25">
      <c r="A32" s="53" t="s">
        <v>86</v>
      </c>
      <c r="B32" s="55" t="s">
        <v>136</v>
      </c>
      <c r="C32" s="62" t="s">
        <v>95</v>
      </c>
      <c r="D32" s="47" t="s">
        <v>36</v>
      </c>
      <c r="E32" s="55" t="s">
        <v>137</v>
      </c>
      <c r="F32" s="53" t="s">
        <v>97</v>
      </c>
      <c r="G32" s="49" t="s">
        <v>47</v>
      </c>
      <c r="H32" s="63" t="s">
        <v>51</v>
      </c>
      <c r="I32" s="46">
        <v>2900</v>
      </c>
      <c r="J32" s="40" t="s">
        <v>46</v>
      </c>
      <c r="K32" s="53" t="s">
        <v>157</v>
      </c>
      <c r="L32" s="53" t="s">
        <v>98</v>
      </c>
      <c r="M32" s="6"/>
      <c r="N32" s="64"/>
    </row>
    <row r="33" spans="1:1024" s="29" customFormat="1" ht="26.45" customHeight="1" x14ac:dyDescent="0.25">
      <c r="A33" s="17" t="s">
        <v>33</v>
      </c>
      <c r="B33" s="18" t="s">
        <v>34</v>
      </c>
      <c r="C33" s="20"/>
      <c r="D33" s="20"/>
      <c r="E33" s="20"/>
      <c r="F33" s="20"/>
      <c r="G33" s="20"/>
      <c r="H33" s="31"/>
      <c r="I33" s="37">
        <f>SUM(I34:I36)</f>
        <v>167000</v>
      </c>
      <c r="J33" s="21"/>
      <c r="K33" s="22"/>
      <c r="L33" s="22"/>
      <c r="M33" s="27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  <c r="KH33" s="28"/>
      <c r="KI33" s="28"/>
      <c r="KJ33" s="28"/>
      <c r="KK33" s="28"/>
      <c r="KL33" s="28"/>
      <c r="KM33" s="28"/>
      <c r="KN33" s="28"/>
      <c r="KO33" s="28"/>
      <c r="KP33" s="28"/>
      <c r="KQ33" s="28"/>
      <c r="KR33" s="28"/>
      <c r="KS33" s="28"/>
      <c r="KT33" s="28"/>
      <c r="KU33" s="28"/>
      <c r="KV33" s="28"/>
      <c r="KW33" s="28"/>
      <c r="KX33" s="28"/>
      <c r="KY33" s="28"/>
      <c r="KZ33" s="28"/>
      <c r="LA33" s="28"/>
      <c r="LB33" s="28"/>
      <c r="LC33" s="28"/>
      <c r="LD33" s="28"/>
      <c r="LE33" s="28"/>
      <c r="LF33" s="28"/>
      <c r="LG33" s="28"/>
      <c r="LH33" s="28"/>
      <c r="LI33" s="28"/>
      <c r="LJ33" s="28"/>
      <c r="LK33" s="28"/>
      <c r="LL33" s="28"/>
      <c r="LM33" s="28"/>
      <c r="LN33" s="28"/>
      <c r="LO33" s="28"/>
      <c r="LP33" s="28"/>
      <c r="LQ33" s="28"/>
      <c r="LR33" s="28"/>
      <c r="LS33" s="28"/>
      <c r="LT33" s="28"/>
      <c r="LU33" s="28"/>
      <c r="LV33" s="28"/>
      <c r="LW33" s="28"/>
      <c r="LX33" s="28"/>
      <c r="LY33" s="28"/>
      <c r="LZ33" s="28"/>
      <c r="MA33" s="28"/>
      <c r="MB33" s="28"/>
      <c r="MC33" s="28"/>
      <c r="MD33" s="28"/>
      <c r="ME33" s="28"/>
      <c r="MF33" s="28"/>
      <c r="MG33" s="28"/>
      <c r="MH33" s="28"/>
      <c r="MI33" s="28"/>
      <c r="MJ33" s="28"/>
      <c r="MK33" s="28"/>
      <c r="ML33" s="28"/>
      <c r="MM33" s="28"/>
      <c r="MN33" s="28"/>
      <c r="MO33" s="28"/>
      <c r="MP33" s="28"/>
      <c r="MQ33" s="28"/>
      <c r="MR33" s="28"/>
      <c r="MS33" s="28"/>
      <c r="MT33" s="28"/>
      <c r="MU33" s="28"/>
      <c r="MV33" s="28"/>
      <c r="MW33" s="28"/>
      <c r="MX33" s="28"/>
      <c r="MY33" s="28"/>
      <c r="MZ33" s="28"/>
      <c r="NA33" s="28"/>
      <c r="NB33" s="28"/>
      <c r="NC33" s="28"/>
      <c r="ND33" s="28"/>
      <c r="NE33" s="28"/>
      <c r="NF33" s="28"/>
      <c r="NG33" s="28"/>
      <c r="NH33" s="28"/>
      <c r="NI33" s="28"/>
      <c r="NJ33" s="28"/>
      <c r="NK33" s="28"/>
      <c r="NL33" s="28"/>
      <c r="NM33" s="28"/>
      <c r="NN33" s="28"/>
      <c r="NO33" s="28"/>
      <c r="NP33" s="28"/>
      <c r="NQ33" s="28"/>
      <c r="NR33" s="28"/>
      <c r="NS33" s="28"/>
      <c r="NT33" s="28"/>
      <c r="NU33" s="28"/>
      <c r="NV33" s="28"/>
      <c r="NW33" s="28"/>
      <c r="NX33" s="28"/>
      <c r="NY33" s="28"/>
      <c r="NZ33" s="28"/>
      <c r="OA33" s="28"/>
      <c r="OB33" s="28"/>
      <c r="OC33" s="28"/>
      <c r="OD33" s="28"/>
      <c r="OE33" s="28"/>
      <c r="OF33" s="28"/>
      <c r="OG33" s="28"/>
      <c r="OH33" s="28"/>
      <c r="OI33" s="28"/>
      <c r="OJ33" s="28"/>
      <c r="OK33" s="28"/>
      <c r="OL33" s="28"/>
      <c r="OM33" s="28"/>
      <c r="ON33" s="28"/>
      <c r="OO33" s="28"/>
      <c r="OP33" s="28"/>
      <c r="OQ33" s="28"/>
      <c r="OR33" s="28"/>
      <c r="OS33" s="28"/>
      <c r="OT33" s="28"/>
      <c r="OU33" s="28"/>
      <c r="OV33" s="28"/>
      <c r="OW33" s="28"/>
      <c r="OX33" s="28"/>
      <c r="OY33" s="28"/>
      <c r="OZ33" s="28"/>
      <c r="PA33" s="28"/>
      <c r="PB33" s="28"/>
      <c r="PC33" s="28"/>
      <c r="PD33" s="28"/>
      <c r="PE33" s="28"/>
      <c r="PF33" s="28"/>
      <c r="PG33" s="28"/>
      <c r="PH33" s="28"/>
      <c r="PI33" s="28"/>
      <c r="PJ33" s="28"/>
      <c r="PK33" s="28"/>
      <c r="PL33" s="28"/>
      <c r="PM33" s="28"/>
      <c r="PN33" s="28"/>
      <c r="PO33" s="28"/>
      <c r="PP33" s="28"/>
      <c r="PQ33" s="28"/>
      <c r="PR33" s="28"/>
      <c r="PS33" s="28"/>
      <c r="PT33" s="28"/>
      <c r="PU33" s="28"/>
      <c r="PV33" s="28"/>
      <c r="PW33" s="28"/>
      <c r="PX33" s="28"/>
      <c r="PY33" s="28"/>
      <c r="PZ33" s="28"/>
      <c r="QA33" s="28"/>
      <c r="QB33" s="28"/>
      <c r="QC33" s="28"/>
      <c r="QD33" s="28"/>
      <c r="QE33" s="28"/>
      <c r="QF33" s="28"/>
      <c r="QG33" s="28"/>
      <c r="QH33" s="28"/>
      <c r="QI33" s="28"/>
      <c r="QJ33" s="28"/>
      <c r="QK33" s="28"/>
      <c r="QL33" s="28"/>
      <c r="QM33" s="28"/>
      <c r="QN33" s="28"/>
      <c r="QO33" s="28"/>
      <c r="QP33" s="28"/>
      <c r="QQ33" s="28"/>
      <c r="QR33" s="28"/>
      <c r="QS33" s="28"/>
      <c r="QT33" s="28"/>
      <c r="QU33" s="28"/>
      <c r="QV33" s="28"/>
      <c r="QW33" s="28"/>
      <c r="QX33" s="28"/>
      <c r="QY33" s="28"/>
      <c r="QZ33" s="28"/>
      <c r="RA33" s="28"/>
      <c r="RB33" s="28"/>
      <c r="RC33" s="28"/>
      <c r="RD33" s="28"/>
      <c r="RE33" s="28"/>
      <c r="RF33" s="28"/>
      <c r="RG33" s="28"/>
      <c r="RH33" s="28"/>
      <c r="RI33" s="28"/>
      <c r="RJ33" s="28"/>
      <c r="RK33" s="28"/>
      <c r="RL33" s="28"/>
      <c r="RM33" s="28"/>
      <c r="RN33" s="28"/>
      <c r="RO33" s="28"/>
      <c r="RP33" s="28"/>
      <c r="RQ33" s="28"/>
      <c r="RR33" s="28"/>
      <c r="RS33" s="28"/>
      <c r="RT33" s="28"/>
      <c r="RU33" s="28"/>
      <c r="RV33" s="28"/>
      <c r="RW33" s="28"/>
      <c r="RX33" s="28"/>
      <c r="RY33" s="28"/>
      <c r="RZ33" s="28"/>
      <c r="SA33" s="28"/>
      <c r="SB33" s="28"/>
      <c r="SC33" s="28"/>
      <c r="SD33" s="28"/>
      <c r="SE33" s="28"/>
      <c r="SF33" s="28"/>
      <c r="SG33" s="28"/>
      <c r="SH33" s="28"/>
      <c r="SI33" s="28"/>
      <c r="SJ33" s="28"/>
      <c r="SK33" s="28"/>
      <c r="SL33" s="28"/>
      <c r="SM33" s="28"/>
      <c r="SN33" s="28"/>
      <c r="SO33" s="28"/>
      <c r="SP33" s="28"/>
      <c r="SQ33" s="28"/>
      <c r="SR33" s="28"/>
      <c r="SS33" s="28"/>
      <c r="ST33" s="28"/>
      <c r="SU33" s="28"/>
      <c r="SV33" s="28"/>
      <c r="SW33" s="28"/>
      <c r="SX33" s="28"/>
      <c r="SY33" s="28"/>
      <c r="SZ33" s="28"/>
      <c r="TA33" s="28"/>
      <c r="TB33" s="28"/>
      <c r="TC33" s="28"/>
      <c r="TD33" s="28"/>
      <c r="TE33" s="28"/>
      <c r="TF33" s="28"/>
      <c r="TG33" s="28"/>
      <c r="TH33" s="28"/>
      <c r="TI33" s="28"/>
      <c r="TJ33" s="28"/>
      <c r="TK33" s="28"/>
      <c r="TL33" s="28"/>
      <c r="TM33" s="28"/>
      <c r="TN33" s="28"/>
      <c r="TO33" s="28"/>
      <c r="TP33" s="28"/>
      <c r="TQ33" s="28"/>
      <c r="TR33" s="28"/>
      <c r="TS33" s="28"/>
      <c r="TT33" s="28"/>
      <c r="TU33" s="28"/>
      <c r="TV33" s="28"/>
      <c r="TW33" s="28"/>
      <c r="TX33" s="28"/>
      <c r="TY33" s="28"/>
      <c r="TZ33" s="28"/>
      <c r="UA33" s="28"/>
      <c r="UB33" s="28"/>
      <c r="UC33" s="28"/>
      <c r="UD33" s="28"/>
      <c r="UE33" s="28"/>
      <c r="UF33" s="28"/>
      <c r="UG33" s="28"/>
      <c r="UH33" s="28"/>
      <c r="UI33" s="28"/>
      <c r="UJ33" s="28"/>
      <c r="UK33" s="28"/>
      <c r="UL33" s="28"/>
      <c r="UM33" s="28"/>
      <c r="UN33" s="28"/>
      <c r="UO33" s="28"/>
      <c r="UP33" s="28"/>
      <c r="UQ33" s="28"/>
      <c r="UR33" s="28"/>
      <c r="US33" s="28"/>
      <c r="UT33" s="28"/>
      <c r="UU33" s="28"/>
      <c r="UV33" s="28"/>
      <c r="UW33" s="28"/>
      <c r="UX33" s="28"/>
      <c r="UY33" s="28"/>
      <c r="UZ33" s="28"/>
      <c r="VA33" s="28"/>
      <c r="VB33" s="28"/>
      <c r="VC33" s="28"/>
      <c r="VD33" s="28"/>
      <c r="VE33" s="28"/>
      <c r="VF33" s="28"/>
      <c r="VG33" s="28"/>
      <c r="VH33" s="28"/>
      <c r="VI33" s="28"/>
      <c r="VJ33" s="28"/>
      <c r="VK33" s="28"/>
      <c r="VL33" s="28"/>
      <c r="VM33" s="28"/>
      <c r="VN33" s="28"/>
      <c r="VO33" s="28"/>
      <c r="VP33" s="28"/>
      <c r="VQ33" s="28"/>
      <c r="VR33" s="28"/>
      <c r="VS33" s="28"/>
      <c r="VT33" s="28"/>
      <c r="VU33" s="28"/>
      <c r="VV33" s="28"/>
      <c r="VW33" s="28"/>
      <c r="VX33" s="28"/>
      <c r="VY33" s="28"/>
      <c r="VZ33" s="28"/>
      <c r="WA33" s="28"/>
      <c r="WB33" s="28"/>
      <c r="WC33" s="28"/>
      <c r="WD33" s="28"/>
      <c r="WE33" s="28"/>
      <c r="WF33" s="28"/>
      <c r="WG33" s="28"/>
      <c r="WH33" s="28"/>
      <c r="WI33" s="28"/>
      <c r="WJ33" s="28"/>
      <c r="WK33" s="28"/>
      <c r="WL33" s="28"/>
      <c r="WM33" s="28"/>
      <c r="WN33" s="28"/>
      <c r="WO33" s="28"/>
      <c r="WP33" s="28"/>
      <c r="WQ33" s="28"/>
      <c r="WR33" s="28"/>
      <c r="WS33" s="28"/>
      <c r="WT33" s="28"/>
      <c r="WU33" s="28"/>
      <c r="WV33" s="28"/>
      <c r="WW33" s="28"/>
      <c r="WX33" s="28"/>
      <c r="WY33" s="28"/>
      <c r="WZ33" s="28"/>
      <c r="XA33" s="28"/>
      <c r="XB33" s="28"/>
      <c r="XC33" s="28"/>
      <c r="XD33" s="28"/>
      <c r="XE33" s="28"/>
      <c r="XF33" s="28"/>
      <c r="XG33" s="28"/>
      <c r="XH33" s="28"/>
      <c r="XI33" s="28"/>
      <c r="XJ33" s="28"/>
      <c r="XK33" s="28"/>
      <c r="XL33" s="28"/>
      <c r="XM33" s="28"/>
      <c r="XN33" s="28"/>
      <c r="XO33" s="28"/>
      <c r="XP33" s="28"/>
      <c r="XQ33" s="28"/>
      <c r="XR33" s="28"/>
      <c r="XS33" s="28"/>
      <c r="XT33" s="28"/>
      <c r="XU33" s="28"/>
      <c r="XV33" s="28"/>
      <c r="XW33" s="28"/>
      <c r="XX33" s="28"/>
      <c r="XY33" s="28"/>
      <c r="XZ33" s="28"/>
      <c r="YA33" s="28"/>
      <c r="YB33" s="28"/>
      <c r="YC33" s="28"/>
      <c r="YD33" s="28"/>
      <c r="YE33" s="28"/>
      <c r="YF33" s="28"/>
      <c r="YG33" s="28"/>
      <c r="YH33" s="28"/>
      <c r="YI33" s="28"/>
      <c r="YJ33" s="28"/>
      <c r="YK33" s="28"/>
      <c r="YL33" s="28"/>
      <c r="YM33" s="28"/>
      <c r="YN33" s="28"/>
      <c r="YO33" s="28"/>
      <c r="YP33" s="28"/>
      <c r="YQ33" s="28"/>
      <c r="YR33" s="28"/>
      <c r="YS33" s="28"/>
      <c r="YT33" s="28"/>
      <c r="YU33" s="28"/>
      <c r="YV33" s="28"/>
      <c r="YW33" s="28"/>
      <c r="YX33" s="28"/>
      <c r="YY33" s="28"/>
      <c r="YZ33" s="28"/>
      <c r="ZA33" s="28"/>
      <c r="ZB33" s="28"/>
      <c r="ZC33" s="28"/>
      <c r="ZD33" s="28"/>
      <c r="ZE33" s="28"/>
      <c r="ZF33" s="28"/>
      <c r="ZG33" s="28"/>
      <c r="ZH33" s="28"/>
      <c r="ZI33" s="28"/>
      <c r="ZJ33" s="28"/>
      <c r="ZK33" s="28"/>
      <c r="ZL33" s="28"/>
      <c r="ZM33" s="28"/>
      <c r="ZN33" s="28"/>
      <c r="ZO33" s="28"/>
      <c r="ZP33" s="28"/>
      <c r="ZQ33" s="28"/>
      <c r="ZR33" s="28"/>
      <c r="ZS33" s="28"/>
      <c r="ZT33" s="28"/>
      <c r="ZU33" s="28"/>
      <c r="ZV33" s="28"/>
      <c r="ZW33" s="28"/>
      <c r="ZX33" s="28"/>
      <c r="ZY33" s="28"/>
      <c r="ZZ33" s="28"/>
      <c r="AAA33" s="28"/>
      <c r="AAB33" s="28"/>
      <c r="AAC33" s="28"/>
      <c r="AAD33" s="28"/>
      <c r="AAE33" s="28"/>
      <c r="AAF33" s="28"/>
      <c r="AAG33" s="28"/>
      <c r="AAH33" s="28"/>
      <c r="AAI33" s="28"/>
      <c r="AAJ33" s="28"/>
      <c r="AAK33" s="28"/>
      <c r="AAL33" s="28"/>
      <c r="AAM33" s="28"/>
      <c r="AAN33" s="28"/>
      <c r="AAO33" s="28"/>
      <c r="AAP33" s="28"/>
      <c r="AAQ33" s="28"/>
      <c r="AAR33" s="28"/>
      <c r="AAS33" s="28"/>
      <c r="AAT33" s="28"/>
      <c r="AAU33" s="28"/>
      <c r="AAV33" s="28"/>
      <c r="AAW33" s="28"/>
      <c r="AAX33" s="28"/>
      <c r="AAY33" s="28"/>
      <c r="AAZ33" s="28"/>
      <c r="ABA33" s="28"/>
      <c r="ABB33" s="28"/>
      <c r="ABC33" s="28"/>
      <c r="ABD33" s="28"/>
      <c r="ABE33" s="28"/>
      <c r="ABF33" s="28"/>
      <c r="ABG33" s="28"/>
      <c r="ABH33" s="28"/>
      <c r="ABI33" s="28"/>
      <c r="ABJ33" s="28"/>
      <c r="ABK33" s="28"/>
      <c r="ABL33" s="28"/>
      <c r="ABM33" s="28"/>
      <c r="ABN33" s="28"/>
      <c r="ABO33" s="28"/>
      <c r="ABP33" s="28"/>
      <c r="ABQ33" s="28"/>
      <c r="ABR33" s="28"/>
      <c r="ABS33" s="28"/>
      <c r="ABT33" s="28"/>
      <c r="ABU33" s="28"/>
      <c r="ABV33" s="28"/>
      <c r="ABW33" s="28"/>
      <c r="ABX33" s="28"/>
      <c r="ABY33" s="28"/>
      <c r="ABZ33" s="28"/>
      <c r="ACA33" s="28"/>
      <c r="ACB33" s="28"/>
      <c r="ACC33" s="28"/>
      <c r="ACD33" s="28"/>
      <c r="ACE33" s="28"/>
      <c r="ACF33" s="28"/>
      <c r="ACG33" s="28"/>
      <c r="ACH33" s="28"/>
      <c r="ACI33" s="28"/>
      <c r="ACJ33" s="28"/>
      <c r="ACK33" s="28"/>
      <c r="ACL33" s="28"/>
      <c r="ACM33" s="28"/>
      <c r="ACN33" s="28"/>
      <c r="ACO33" s="28"/>
      <c r="ACP33" s="28"/>
      <c r="ACQ33" s="28"/>
      <c r="ACR33" s="28"/>
      <c r="ACS33" s="28"/>
      <c r="ACT33" s="28"/>
      <c r="ACU33" s="28"/>
      <c r="ACV33" s="28"/>
      <c r="ACW33" s="28"/>
      <c r="ACX33" s="28"/>
      <c r="ACY33" s="28"/>
      <c r="ACZ33" s="28"/>
      <c r="ADA33" s="28"/>
      <c r="ADB33" s="28"/>
      <c r="ADC33" s="28"/>
      <c r="ADD33" s="28"/>
      <c r="ADE33" s="28"/>
      <c r="ADF33" s="28"/>
      <c r="ADG33" s="28"/>
      <c r="ADH33" s="28"/>
      <c r="ADI33" s="28"/>
      <c r="ADJ33" s="28"/>
      <c r="ADK33" s="28"/>
      <c r="ADL33" s="28"/>
      <c r="ADM33" s="28"/>
      <c r="ADN33" s="28"/>
      <c r="ADO33" s="28"/>
      <c r="ADP33" s="28"/>
      <c r="ADQ33" s="28"/>
      <c r="ADR33" s="28"/>
      <c r="ADS33" s="28"/>
      <c r="ADT33" s="28"/>
      <c r="ADU33" s="28"/>
      <c r="ADV33" s="28"/>
      <c r="ADW33" s="28"/>
      <c r="ADX33" s="28"/>
      <c r="ADY33" s="28"/>
      <c r="ADZ33" s="28"/>
      <c r="AEA33" s="28"/>
      <c r="AEB33" s="28"/>
      <c r="AEC33" s="28"/>
      <c r="AED33" s="28"/>
      <c r="AEE33" s="28"/>
      <c r="AEF33" s="28"/>
      <c r="AEG33" s="28"/>
      <c r="AEH33" s="28"/>
      <c r="AEI33" s="28"/>
      <c r="AEJ33" s="28"/>
      <c r="AEK33" s="28"/>
      <c r="AEL33" s="28"/>
      <c r="AEM33" s="28"/>
      <c r="AEN33" s="28"/>
      <c r="AEO33" s="28"/>
      <c r="AEP33" s="28"/>
      <c r="AEQ33" s="28"/>
      <c r="AER33" s="28"/>
      <c r="AES33" s="28"/>
      <c r="AET33" s="28"/>
      <c r="AEU33" s="28"/>
      <c r="AEV33" s="28"/>
      <c r="AEW33" s="28"/>
      <c r="AEX33" s="28"/>
      <c r="AEY33" s="28"/>
      <c r="AEZ33" s="28"/>
      <c r="AFA33" s="28"/>
      <c r="AFB33" s="28"/>
      <c r="AFC33" s="28"/>
      <c r="AFD33" s="28"/>
      <c r="AFE33" s="28"/>
      <c r="AFF33" s="28"/>
      <c r="AFG33" s="28"/>
      <c r="AFH33" s="28"/>
      <c r="AFI33" s="28"/>
      <c r="AFJ33" s="28"/>
      <c r="AFK33" s="28"/>
      <c r="AFL33" s="28"/>
      <c r="AFM33" s="28"/>
      <c r="AFN33" s="28"/>
      <c r="AFO33" s="28"/>
      <c r="AFP33" s="28"/>
      <c r="AFQ33" s="28"/>
      <c r="AFR33" s="28"/>
      <c r="AFS33" s="28"/>
      <c r="AFT33" s="28"/>
      <c r="AFU33" s="28"/>
      <c r="AFV33" s="28"/>
      <c r="AFW33" s="28"/>
      <c r="AFX33" s="28"/>
      <c r="AFY33" s="28"/>
      <c r="AFZ33" s="28"/>
      <c r="AGA33" s="28"/>
      <c r="AGB33" s="28"/>
      <c r="AGC33" s="28"/>
      <c r="AGD33" s="28"/>
      <c r="AGE33" s="28"/>
      <c r="AGF33" s="28"/>
      <c r="AGG33" s="28"/>
      <c r="AGH33" s="28"/>
      <c r="AGI33" s="28"/>
      <c r="AGJ33" s="28"/>
      <c r="AGK33" s="28"/>
      <c r="AGL33" s="28"/>
      <c r="AGM33" s="28"/>
      <c r="AGN33" s="28"/>
      <c r="AGO33" s="28"/>
      <c r="AGP33" s="28"/>
      <c r="AGQ33" s="28"/>
      <c r="AGR33" s="28"/>
      <c r="AGS33" s="28"/>
      <c r="AGT33" s="28"/>
      <c r="AGU33" s="28"/>
      <c r="AGV33" s="28"/>
      <c r="AGW33" s="28"/>
      <c r="AGX33" s="28"/>
      <c r="AGY33" s="28"/>
      <c r="AGZ33" s="28"/>
      <c r="AHA33" s="28"/>
      <c r="AHB33" s="28"/>
      <c r="AHC33" s="28"/>
      <c r="AHD33" s="28"/>
      <c r="AHE33" s="28"/>
      <c r="AHF33" s="28"/>
      <c r="AHG33" s="28"/>
      <c r="AHH33" s="28"/>
      <c r="AHI33" s="28"/>
      <c r="AHJ33" s="28"/>
      <c r="AHK33" s="28"/>
      <c r="AHL33" s="28"/>
      <c r="AHM33" s="28"/>
      <c r="AHN33" s="28"/>
      <c r="AHO33" s="28"/>
      <c r="AHP33" s="28"/>
      <c r="AHQ33" s="28"/>
      <c r="AHR33" s="28"/>
      <c r="AHS33" s="28"/>
      <c r="AHT33" s="28"/>
      <c r="AHU33" s="28"/>
      <c r="AHV33" s="28"/>
      <c r="AHW33" s="28"/>
      <c r="AHX33" s="28"/>
      <c r="AHY33" s="28"/>
      <c r="AHZ33" s="28"/>
      <c r="AIA33" s="28"/>
      <c r="AIB33" s="28"/>
      <c r="AIC33" s="28"/>
      <c r="AID33" s="28"/>
      <c r="AIE33" s="28"/>
      <c r="AIF33" s="28"/>
      <c r="AIG33" s="28"/>
      <c r="AIH33" s="28"/>
      <c r="AII33" s="28"/>
      <c r="AIJ33" s="28"/>
      <c r="AIK33" s="28"/>
      <c r="AIL33" s="28"/>
      <c r="AIM33" s="28"/>
      <c r="AIN33" s="28"/>
      <c r="AIO33" s="28"/>
      <c r="AIP33" s="28"/>
      <c r="AIQ33" s="28"/>
      <c r="AIR33" s="28"/>
      <c r="AIS33" s="28"/>
      <c r="AIT33" s="28"/>
      <c r="AIU33" s="28"/>
      <c r="AIV33" s="28"/>
      <c r="AIW33" s="28"/>
      <c r="AIX33" s="28"/>
      <c r="AIY33" s="28"/>
      <c r="AIZ33" s="28"/>
      <c r="AJA33" s="28"/>
      <c r="AJB33" s="28"/>
      <c r="AJC33" s="28"/>
      <c r="AJD33" s="28"/>
      <c r="AJE33" s="28"/>
      <c r="AJF33" s="28"/>
      <c r="AJG33" s="28"/>
      <c r="AJH33" s="28"/>
      <c r="AJI33" s="28"/>
      <c r="AJJ33" s="28"/>
      <c r="AJK33" s="28"/>
      <c r="AJL33" s="28"/>
      <c r="AJM33" s="28"/>
      <c r="AJN33" s="28"/>
      <c r="AJO33" s="28"/>
      <c r="AJP33" s="28"/>
      <c r="AJQ33" s="28"/>
      <c r="AJR33" s="28"/>
      <c r="AJS33" s="28"/>
      <c r="AJT33" s="28"/>
      <c r="AJU33" s="28"/>
      <c r="AJV33" s="28"/>
      <c r="AJW33" s="28"/>
      <c r="AJX33" s="28"/>
      <c r="AJY33" s="28"/>
      <c r="AJZ33" s="28"/>
      <c r="AKA33" s="28"/>
      <c r="AKB33" s="28"/>
      <c r="AKC33" s="28"/>
      <c r="AKD33" s="28"/>
      <c r="AKE33" s="28"/>
      <c r="AKF33" s="28"/>
      <c r="AKG33" s="28"/>
      <c r="AKH33" s="28"/>
      <c r="AKI33" s="28"/>
      <c r="AKJ33" s="28"/>
      <c r="AKK33" s="28"/>
      <c r="AKL33" s="28"/>
      <c r="AKM33" s="28"/>
      <c r="AKN33" s="28"/>
      <c r="AKO33" s="28"/>
      <c r="AKP33" s="28"/>
      <c r="AKQ33" s="28"/>
      <c r="AKR33" s="28"/>
      <c r="AKS33" s="28"/>
      <c r="AKT33" s="28"/>
      <c r="AKU33" s="28"/>
      <c r="AKV33" s="28"/>
      <c r="AKW33" s="28"/>
      <c r="AKX33" s="28"/>
      <c r="AKY33" s="28"/>
      <c r="AKZ33" s="28"/>
      <c r="ALA33" s="28"/>
      <c r="ALB33" s="28"/>
      <c r="ALC33" s="28"/>
      <c r="ALD33" s="28"/>
      <c r="ALE33" s="28"/>
      <c r="ALF33" s="28"/>
      <c r="ALG33" s="28"/>
      <c r="ALH33" s="28"/>
      <c r="ALI33" s="28"/>
      <c r="ALJ33" s="28"/>
      <c r="ALK33" s="28"/>
      <c r="ALL33" s="28"/>
      <c r="ALM33" s="28"/>
      <c r="ALN33" s="28"/>
      <c r="ALO33" s="28"/>
      <c r="ALP33" s="28"/>
      <c r="ALQ33" s="28"/>
      <c r="ALR33" s="28"/>
      <c r="ALS33" s="28"/>
      <c r="ALT33" s="28"/>
      <c r="ALU33" s="28"/>
      <c r="ALV33" s="28"/>
      <c r="ALW33" s="28"/>
      <c r="ALX33" s="28"/>
      <c r="ALY33" s="28"/>
      <c r="ALZ33" s="28"/>
      <c r="AMA33" s="28"/>
      <c r="AMB33" s="28"/>
      <c r="AMC33" s="28"/>
      <c r="AMD33" s="28"/>
      <c r="AME33" s="28"/>
      <c r="AMF33" s="28"/>
      <c r="AMG33" s="28"/>
      <c r="AMH33" s="28"/>
      <c r="AMI33" s="28"/>
      <c r="AMJ33" s="28"/>
    </row>
    <row r="34" spans="1:1024" s="45" customFormat="1" ht="67.900000000000006" customHeight="1" x14ac:dyDescent="0.25">
      <c r="A34" s="17" t="s">
        <v>29</v>
      </c>
      <c r="B34" s="40" t="s">
        <v>138</v>
      </c>
      <c r="C34" s="32" t="s">
        <v>35</v>
      </c>
      <c r="D34" s="41" t="s">
        <v>36</v>
      </c>
      <c r="E34" s="42" t="s">
        <v>49</v>
      </c>
      <c r="F34" s="17" t="s">
        <v>37</v>
      </c>
      <c r="G34" s="17" t="s">
        <v>38</v>
      </c>
      <c r="H34" s="17" t="s">
        <v>39</v>
      </c>
      <c r="I34" s="35">
        <v>20000</v>
      </c>
      <c r="J34" s="40" t="s">
        <v>40</v>
      </c>
      <c r="K34" s="17" t="s">
        <v>41</v>
      </c>
      <c r="L34" s="43" t="s">
        <v>42</v>
      </c>
      <c r="M34" s="44"/>
    </row>
    <row r="35" spans="1:1024" s="39" customFormat="1" ht="66.599999999999994" customHeight="1" x14ac:dyDescent="0.25">
      <c r="A35" s="17" t="s">
        <v>29</v>
      </c>
      <c r="B35" s="40" t="s">
        <v>57</v>
      </c>
      <c r="C35" s="32" t="s">
        <v>62</v>
      </c>
      <c r="D35" s="41" t="s">
        <v>58</v>
      </c>
      <c r="E35" s="42" t="s">
        <v>64</v>
      </c>
      <c r="F35" s="17" t="s">
        <v>45</v>
      </c>
      <c r="G35" s="17" t="s">
        <v>38</v>
      </c>
      <c r="H35" s="17" t="s">
        <v>39</v>
      </c>
      <c r="I35" s="35">
        <v>73500</v>
      </c>
      <c r="J35" s="40" t="s">
        <v>59</v>
      </c>
      <c r="K35" s="32" t="s">
        <v>61</v>
      </c>
      <c r="L35" s="41" t="s">
        <v>60</v>
      </c>
      <c r="M35" s="38"/>
    </row>
    <row r="36" spans="1:1024" s="39" customFormat="1" ht="64.900000000000006" customHeight="1" x14ac:dyDescent="0.25">
      <c r="A36" s="53" t="s">
        <v>86</v>
      </c>
      <c r="B36" s="58" t="s">
        <v>87</v>
      </c>
      <c r="C36" s="59" t="s">
        <v>92</v>
      </c>
      <c r="D36" s="58" t="s">
        <v>91</v>
      </c>
      <c r="E36" s="60" t="s">
        <v>90</v>
      </c>
      <c r="F36" s="59" t="s">
        <v>88</v>
      </c>
      <c r="G36" s="17" t="s">
        <v>38</v>
      </c>
      <c r="H36" s="59" t="s">
        <v>39</v>
      </c>
      <c r="I36" s="61">
        <v>73500</v>
      </c>
      <c r="J36" s="40" t="s">
        <v>59</v>
      </c>
      <c r="K36" s="58" t="s">
        <v>89</v>
      </c>
      <c r="L36" s="58" t="s">
        <v>93</v>
      </c>
      <c r="M36" s="38"/>
    </row>
    <row r="37" spans="1:1024" s="10" customFormat="1" ht="14.45" customHeight="1" x14ac:dyDescent="0.25">
      <c r="A37" s="8" t="s">
        <v>10</v>
      </c>
      <c r="B37" s="9"/>
    </row>
    <row r="38" spans="1:1024" s="10" customFormat="1" ht="14.45" customHeight="1" x14ac:dyDescent="0.25">
      <c r="A38" s="15" t="s">
        <v>11</v>
      </c>
      <c r="B38" s="67" t="s">
        <v>12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</row>
    <row r="39" spans="1:1024" s="10" customFormat="1" ht="14.45" customHeight="1" x14ac:dyDescent="0.25">
      <c r="A39" s="15" t="s">
        <v>13</v>
      </c>
      <c r="B39" s="67" t="s">
        <v>26</v>
      </c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</row>
    <row r="40" spans="1:1024" s="10" customFormat="1" ht="14.45" customHeight="1" x14ac:dyDescent="0.25">
      <c r="A40" s="16" t="s">
        <v>14</v>
      </c>
      <c r="B40" s="68" t="s">
        <v>15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</row>
    <row r="41" spans="1:1024" s="10" customFormat="1" ht="14.45" customHeight="1" x14ac:dyDescent="0.25">
      <c r="A41" s="16" t="s">
        <v>16</v>
      </c>
      <c r="B41" s="65" t="s">
        <v>25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1:1024" s="10" customFormat="1" ht="14.45" customHeight="1" x14ac:dyDescent="0.25">
      <c r="A42" s="16" t="s">
        <v>17</v>
      </c>
      <c r="B42" s="10" t="s">
        <v>18</v>
      </c>
      <c r="E42" s="11"/>
      <c r="F42" s="11"/>
      <c r="G42" s="11"/>
      <c r="H42" s="11"/>
      <c r="I42" s="11"/>
      <c r="J42" s="11"/>
      <c r="K42" s="11"/>
      <c r="L42" s="11"/>
      <c r="M42" s="11"/>
    </row>
    <row r="43" spans="1:1024" s="10" customFormat="1" ht="14.45" customHeight="1" x14ac:dyDescent="0.25">
      <c r="A43" s="16" t="s">
        <v>19</v>
      </c>
      <c r="B43" s="10" t="s">
        <v>20</v>
      </c>
      <c r="D43" s="12"/>
      <c r="E43" s="13"/>
      <c r="F43" s="13"/>
      <c r="G43" s="13"/>
      <c r="H43" s="13"/>
      <c r="I43" s="13"/>
      <c r="J43" s="11"/>
      <c r="K43" s="11"/>
      <c r="L43" s="11"/>
      <c r="M43" s="11"/>
    </row>
    <row r="44" spans="1:1024" s="10" customFormat="1" ht="14.45" customHeight="1" x14ac:dyDescent="0.25">
      <c r="A44" s="16" t="s">
        <v>21</v>
      </c>
      <c r="B44" s="65" t="s">
        <v>22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</row>
    <row r="45" spans="1:1024" s="10" customFormat="1" ht="14.45" customHeight="1" x14ac:dyDescent="0.25">
      <c r="A45" s="16" t="s">
        <v>23</v>
      </c>
      <c r="B45" s="14" t="s">
        <v>24</v>
      </c>
    </row>
  </sheetData>
  <mergeCells count="6">
    <mergeCell ref="B41:M41"/>
    <mergeCell ref="B44:M44"/>
    <mergeCell ref="A1:M1"/>
    <mergeCell ref="B38:M38"/>
    <mergeCell ref="B39:M39"/>
    <mergeCell ref="B40:M40"/>
  </mergeCells>
  <phoneticPr fontId="18" type="noConversion"/>
  <printOptions horizontalCentered="1"/>
  <pageMargins left="0.19685039370078741" right="0.19685039370078741" top="0.59055118110236227" bottom="0.43307086614173229" header="0.19685039370078741" footer="0.23622047244094491"/>
  <pageSetup paperSize="9" scale="75" fitToWidth="0" fitToHeight="0" orientation="landscape" r:id="rId1"/>
  <headerFooter alignWithMargins="0">
    <oddFooter>&amp;C&amp;"Times New Roman,標準"&amp;14~&amp;P~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劉欣宜2</cp:lastModifiedBy>
  <cp:lastPrinted>2023-03-14T07:12:23Z</cp:lastPrinted>
  <dcterms:created xsi:type="dcterms:W3CDTF">2020-11-02T02:13:46Z</dcterms:created>
  <dcterms:modified xsi:type="dcterms:W3CDTF">2023-04-21T02:19:41Z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