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/>
  </bookViews>
  <sheets>
    <sheet name="工作表1" sheetId="1" r:id="rId1"/>
  </sheets>
  <definedNames>
    <definedName name="_xlnm.Print_Titles" localSheetId="0">工作表1!$1:$3</definedName>
  </definedNames>
  <calcPr calcId="152511"/>
</workbook>
</file>

<file path=xl/calcChain.xml><?xml version="1.0" encoding="utf-8"?>
<calcChain xmlns="http://schemas.openxmlformats.org/spreadsheetml/2006/main">
  <c r="I6" i="1" l="1"/>
  <c r="I36" i="1" l="1"/>
  <c r="I4" i="1" l="1"/>
</calcChain>
</file>

<file path=xl/sharedStrings.xml><?xml version="1.0" encoding="utf-8"?>
<sst xmlns="http://schemas.openxmlformats.org/spreadsheetml/2006/main" count="392" uniqueCount="197">
  <si>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</si>
  <si>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</si>
  <si>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</si>
  <si>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</si>
  <si>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</si>
  <si>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</si>
  <si>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</si>
  <si>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</si>
  <si>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</si>
  <si>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</si>
  <si>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</si>
  <si>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</si>
  <si>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</si>
  <si>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</si>
  <si>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</si>
  <si>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</si>
  <si>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</si>
  <si>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</si>
  <si>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</si>
  <si>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</si>
  <si>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</si>
  <si>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</si>
  <si>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</si>
  <si>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</si>
  <si>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</si>
  <si>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</si>
  <si>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</si>
  <si>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能源局</t>
    <phoneticPr fontId="18" type="noConversion"/>
  </si>
  <si>
    <t>能源研究發展基金</t>
  </si>
  <si>
    <t>能源局</t>
    <phoneticPr fontId="18" type="noConversion"/>
  </si>
  <si>
    <t>單位預算</t>
  </si>
  <si>
    <t>能源局</t>
    <phoneticPr fontId="18" type="noConversion"/>
  </si>
  <si>
    <t>石油基金</t>
  </si>
  <si>
    <t>微電腦瓦斯表推廣計畫</t>
    <phoneticPr fontId="22" type="noConversion"/>
  </si>
  <si>
    <t>網路媒體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</si>
  <si>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</si>
  <si>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</si>
  <si>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</si>
  <si>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</si>
  <si>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</si>
  <si>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</si>
  <si>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</si>
  <si>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</si>
  <si>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非營業特種基金預算(能源研究發展基金)</t>
    <phoneticPr fontId="18" type="noConversion"/>
  </si>
  <si>
    <t>能源研究發展工作計畫</t>
  </si>
  <si>
    <t>能源局</t>
  </si>
  <si>
    <t>Facebook</t>
  </si>
  <si>
    <t>微電腦瓦斯表宣導(漏氣遮斷、超時遮斷、地震遮斷之三大安全功能)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</si>
  <si>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</si>
  <si>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</si>
  <si>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 xml:space="preserve">能源政策成果宣傳資訊
</t>
    <phoneticPr fontId="18" type="noConversion"/>
  </si>
  <si>
    <t>能源議題推廣研析及因應策略規劃</t>
    <phoneticPr fontId="18" type="noConversion"/>
  </si>
  <si>
    <t>減碳資訊宣傳</t>
    <phoneticPr fontId="18" type="noConversion"/>
  </si>
  <si>
    <t>能技組</t>
    <phoneticPr fontId="18" type="noConversion"/>
  </si>
  <si>
    <t>財團法人工業技術研究院</t>
    <phoneticPr fontId="18" type="noConversion"/>
  </si>
  <si>
    <t>經濟日報</t>
    <phoneticPr fontId="18" type="noConversion"/>
  </si>
  <si>
    <t>再生能源發展政策研究與整合推廣計畫</t>
    <phoneticPr fontId="18" type="noConversion"/>
  </si>
  <si>
    <t>財團法人工業技術研究院</t>
  </si>
  <si>
    <t>平面媒體</t>
  </si>
  <si>
    <t>節能組</t>
    <phoneticPr fontId="18" type="noConversion"/>
  </si>
  <si>
    <t>公益託播。</t>
    <phoneticPr fontId="18" type="noConversion"/>
  </si>
  <si>
    <t>節能環境營造與社會溝通策略研究計畫</t>
    <phoneticPr fontId="18" type="noConversion"/>
  </si>
  <si>
    <t>網路媒體</t>
    <phoneticPr fontId="18" type="noConversion"/>
  </si>
  <si>
    <t>能源局</t>
    <phoneticPr fontId="18" type="noConversion"/>
  </si>
  <si>
    <t>針對提供一般民眾查詢之「合格電器承裝檢驗維護業資料查詢系統」，進行關鍵字廣告刊登</t>
    <phoneticPr fontId="18" type="noConversion"/>
  </si>
  <si>
    <t>電力工程行業管理制度及資訊系統研析計畫</t>
    <phoneticPr fontId="18" type="noConversion"/>
  </si>
  <si>
    <t>電力組</t>
  </si>
  <si>
    <t>非營業特種基金預算(能源研究發展基金)</t>
    <phoneticPr fontId="18" type="noConversion"/>
  </si>
  <si>
    <t>資拓宏宇公司</t>
  </si>
  <si>
    <t>提高查詢系統曝光率，俾民眾透過系統洽詢合格電器承裝業者，有助於確保用戶用電設備工程之施工品質。</t>
    <phoneticPr fontId="18" type="noConversion"/>
  </si>
  <si>
    <t>Google</t>
    <phoneticPr fontId="18" type="noConversion"/>
  </si>
  <si>
    <t>經濟部能源局(含各基金)112年4月份媒體政策及業務宣導執行情形表</t>
    <phoneticPr fontId="18" type="noConversion"/>
  </si>
  <si>
    <t>112.04.01-112.04.30</t>
  </si>
  <si>
    <t>112.04.01-112.04.30</t>
    <phoneticPr fontId="18" type="noConversion"/>
  </si>
  <si>
    <t>偏遠與原住民族及離島地區補助暨液化石油氣產業管理計畫</t>
    <phoneticPr fontId="18" type="noConversion"/>
  </si>
  <si>
    <t>家用液化石油氣供氣定型化契約</t>
    <phoneticPr fontId="18" type="noConversion"/>
  </si>
  <si>
    <t>台視文化事業股份有限公司</t>
    <phoneticPr fontId="18" type="noConversion"/>
  </si>
  <si>
    <t>透過常春雜誌刊登廣告及Facebook粉絲團貼文，向民眾加強宣導桶裝瓦斯消費權益相關資訊，強化宣導效益。</t>
    <phoneticPr fontId="18" type="noConversion"/>
  </si>
  <si>
    <t>政府儲油、石油開發及技術研究計畫</t>
    <phoneticPr fontId="18" type="noConversion"/>
  </si>
  <si>
    <t>112.04.01-
112.04.30</t>
    <phoneticPr fontId="18" type="noConversion"/>
  </si>
  <si>
    <t>112.04.01-112.04.30</t>
    <phoneticPr fontId="18" type="noConversion"/>
  </si>
  <si>
    <t>辦理再生能源平面設計教育競賽活動，期透過競賽宣傳及參賽者作品之展出，深化再生能源教育意涵及增進大眾對於再生能源之認知。</t>
    <phoneticPr fontId="18" type="noConversion"/>
  </si>
  <si>
    <t>設計挺綠能 展綠你也能平台</t>
    <phoneticPr fontId="18" type="noConversion"/>
  </si>
  <si>
    <t>112.04.27-
112.07.14</t>
    <phoneticPr fontId="18" type="noConversion"/>
  </si>
  <si>
    <t>「家庭省電秘訣篇」廣播公益託播</t>
    <phoneticPr fontId="18" type="noConversion"/>
  </si>
  <si>
    <t>廣播媒體</t>
  </si>
  <si>
    <t>透過廣播向民眾宣導各式節電手法，期能鼓勵民眾落實節電行動。</t>
    <phoneticPr fontId="18" type="noConversion"/>
  </si>
  <si>
    <t>全台198個廣播電台</t>
    <phoneticPr fontId="18" type="noConversion"/>
  </si>
  <si>
    <t>112.04.06-112.04.30</t>
  </si>
  <si>
    <t>112.04.11</t>
  </si>
  <si>
    <t>工商時報</t>
    <phoneticPr fontId="18" type="noConversion"/>
  </si>
  <si>
    <t>112.04.25</t>
  </si>
  <si>
    <t>112.04.24-112.06.30</t>
  </si>
  <si>
    <t>透過招募示範社區、家庭用戶安裝電力計，讓民眾隨時知道家中用電情形，期能提醒民眾落實節電。</t>
    <phoneticPr fontId="18" type="noConversion"/>
  </si>
  <si>
    <t>youtube</t>
  </si>
  <si>
    <t>112.04.25-112.05.31</t>
  </si>
  <si>
    <t>能源教育資訊網FB日常宣傳，提升能源教育資訊可見度</t>
    <phoneticPr fontId="18" type="noConversion"/>
  </si>
  <si>
    <t>居家能源管理系統-宣傳影片</t>
    <phoneticPr fontId="18" type="noConversion"/>
  </si>
  <si>
    <t>車輛耗能研究網站及車輛能源效率標示宣導推廣</t>
    <phoneticPr fontId="18" type="noConversion"/>
  </si>
  <si>
    <t>國立臺灣師範大學</t>
    <phoneticPr fontId="18" type="noConversion"/>
  </si>
  <si>
    <t>透過FB粉絲專頁提供能源教育即時性、趣味性資訊，提升能源教育資訊的廣度與深度。</t>
    <phoneticPr fontId="18" type="noConversion"/>
  </si>
  <si>
    <t>財團法人工業技術研究院</t>
    <phoneticPr fontId="18" type="noConversion"/>
  </si>
  <si>
    <t>藉由媒體宣導吸引民眾關注馬達設備用電情況，鼓勵用戶進一步了解與推動各項馬達設備節電措施。</t>
    <phoneticPr fontId="18" type="noConversion"/>
  </si>
  <si>
    <t>藉由媒體宣導吸引民眾關注馬達設備健康狀況，吸引用戶進一步了解與落實各項馬達設備節電措施。</t>
    <phoneticPr fontId="18" type="noConversion"/>
  </si>
  <si>
    <t>財團法人資訊工業策進會</t>
    <phoneticPr fontId="18" type="noConversion"/>
  </si>
  <si>
    <t>發布111年車輛油耗指南，宣導民眾車輛油耗指南資訊、車輛能源效率標示資訊，以及車輛耗能研究網站，可作為車輛能效資訊之重要來源。</t>
    <phoneticPr fontId="18" type="noConversion"/>
  </si>
  <si>
    <t>輔導中小學推動能源教育計畫</t>
    <phoneticPr fontId="18" type="noConversion"/>
  </si>
  <si>
    <t>馬達動力機械效率管理政策執行與基準訂定研究</t>
    <phoneticPr fontId="18" type="noConversion"/>
  </si>
  <si>
    <t>馬達動力機械效率管理政策執行與基準訂定研究</t>
    <phoneticPr fontId="18" type="noConversion"/>
  </si>
  <si>
    <t>主動式節能技術與示範應用計畫</t>
    <phoneticPr fontId="18" type="noConversion"/>
  </si>
  <si>
    <t>網路媒體</t>
    <phoneticPr fontId="18" type="noConversion"/>
  </si>
  <si>
    <t>車輛能源效率管理策略執行與基準研究計畫</t>
    <phoneticPr fontId="18" type="noConversion"/>
  </si>
  <si>
    <t xml:space="preserve">用電50趴，節能在馬達 </t>
    <phoneticPr fontId="18" type="noConversion"/>
  </si>
  <si>
    <t>馬達健檢，節電首選</t>
    <phoneticPr fontId="18" type="noConversion"/>
  </si>
  <si>
    <t>112.04.03</t>
    <phoneticPr fontId="18" type="noConversion"/>
  </si>
  <si>
    <t xml:space="preserve">搭配清明連假—能源結合旅遊的景點介紹
</t>
    <phoneticPr fontId="18" type="noConversion"/>
  </si>
  <si>
    <t>112.04.04</t>
    <phoneticPr fontId="18" type="noConversion"/>
  </si>
  <si>
    <t>介紹連假出遊景點「新北市永續環境教育中心」，場域中有風力發電示範、屋頂垂直綠化、雨水回收等節能省碳設施，提供民眾連假旅遊選項，也藉此推廣綠能應用相關的景點。</t>
    <phoneticPr fontId="18" type="noConversion"/>
  </si>
  <si>
    <t xml:space="preserve">搭配清明連假—運輸潮減碳資訊宣傳
</t>
    <phoneticPr fontId="18" type="noConversion"/>
  </si>
  <si>
    <t>112.04.05</t>
    <phoneticPr fontId="18" type="noConversion"/>
  </si>
  <si>
    <t>宣傳外出交通的節能減碳原則，如「11路車」步行最好、優先選擇大眾運輸系統或汰換老舊車輛，讓民眾了解更多交通節能減碳方法。</t>
    <phoneticPr fontId="18" type="noConversion"/>
  </si>
  <si>
    <t>綠電成果宣傳</t>
    <phoneticPr fontId="18" type="noConversion"/>
  </si>
  <si>
    <t>112.04.06</t>
    <phoneticPr fontId="18" type="noConversion"/>
  </si>
  <si>
    <t>宣導發展綠電的必要性，包括台積電在內，台灣數百家業者外銷出口時必須有綠電憑證。長期下來不但能分攤開發建設成本，還能大幅減少國內對燃料進口的依賴，讓民眾了解綠電優點及價值。</t>
    <phoneticPr fontId="18" type="noConversion"/>
  </si>
  <si>
    <t>介紹高雄小港醫院在政府節能績效示範推廣計畫補助下，從空調系統節能改善著手，節省34%空調用電，每年節電量達147萬度電，讓民眾了解產業應用實例及效益。</t>
    <phoneticPr fontId="18" type="noConversion"/>
  </si>
  <si>
    <t>宣傳購買節能家電減徵貨物稅方案延長2年，可享減徵貨物稅的退稅優惠，鼓勵民眾汰舊換新家電。</t>
    <phoneticPr fontId="18" type="noConversion"/>
  </si>
  <si>
    <t>節電資訊宣傳—呼應電價上漲</t>
    <phoneticPr fontId="18" type="noConversion"/>
  </si>
  <si>
    <t>介紹工廠中大型機器加裝「變頻器」為節電省能的有效解方，還能降低電壓波動而導致設備跳脫，讓民眾了解節能設備及其優點。</t>
    <phoneticPr fontId="18" type="noConversion"/>
  </si>
  <si>
    <t>介紹日月光今年在「封裝智慧製造」及「智慧能源管理」上，秀出亮點，讓民眾了解本國產業的綠能應用發展。</t>
    <phoneticPr fontId="18" type="noConversion"/>
  </si>
  <si>
    <t>介紹日常減碳妙招，如選用貼有節能標章家電產品、減少使用塑膠製品和少肉多蔬菜等，讓民眾了解減碳如何從日常生活做起。</t>
    <phoneticPr fontId="18" type="noConversion"/>
  </si>
  <si>
    <r>
      <t>企業近年來紛紛落實節能減碳，朝向ESG企業永續目標發展。介紹國內航空公司的空中減碳措施，如採用省油效益的新機型</t>
    </r>
    <r>
      <rPr>
        <sz val="12"/>
        <color rgb="FF000000"/>
        <rFont val="新細明體"/>
        <family val="1"/>
        <charset val="136"/>
      </rPr>
      <t>、</t>
    </r>
    <r>
      <rPr>
        <sz val="12"/>
        <color rgb="FF000000"/>
        <rFont val="標楷體"/>
        <family val="4"/>
        <charset val="136"/>
      </rPr>
      <t>利用廢棄塑膠製造機上備品、毛毯等，讓企業認識落實綠色飛行方法。</t>
    </r>
    <phoneticPr fontId="18" type="noConversion"/>
  </si>
  <si>
    <t>澄清網路傳聞，依據台電公司所發出的資訊，讓民眾了解正確的電費計價方式，非分三段計價。</t>
    <phoneticPr fontId="18" type="noConversion"/>
  </si>
  <si>
    <t>提醒4月10日臉書抽獎活動即將截止，邀請民眾踴躍參與抽好禮，也提供民眾節能減碳方法，如使用環保購物袋、省水馬桶等。</t>
    <phoneticPr fontId="18" type="noConversion"/>
  </si>
  <si>
    <t>響應環保署「環境教育由我來接棒」臉書串聯，提供「節能10大手法」，並宣傳「環保集點」活動，累積綠點享優惠，邀請民眾一同參加，也在日常生活中落實節能減碳。</t>
    <phoneticPr fontId="18" type="noConversion"/>
  </si>
  <si>
    <t>宣傳經濟部推動「冷氣適溫運動2623」，邀請服務業一同響應，讓顧客感覺舒適，店家也能達到省電費目標，創造雙贏效益。</t>
    <phoneticPr fontId="18" type="noConversion"/>
  </si>
  <si>
    <t>介紹屏東新埤鄉力力溪畔建置太陽光電「綠能堤防」，裝置容量已達4.5MW，讓民眾了解綠能河堤既能防洪也能發電。</t>
    <phoneticPr fontId="18" type="noConversion"/>
  </si>
  <si>
    <t>搭配清明連假—出遊節能減碳資訊宣傳</t>
    <phoneticPr fontId="18" type="noConversion"/>
  </si>
  <si>
    <t>能源議題推廣研析及因應策略規劃</t>
    <phoneticPr fontId="18" type="noConversion"/>
  </si>
  <si>
    <t>網路媒體</t>
    <phoneticPr fontId="18" type="noConversion"/>
  </si>
  <si>
    <t>112.04.01</t>
    <phoneticPr fontId="18" type="noConversion"/>
  </si>
  <si>
    <t>秘書室</t>
    <phoneticPr fontId="18" type="noConversion"/>
  </si>
  <si>
    <t>能源研究發展工作計畫</t>
    <phoneticPr fontId="18" type="noConversion"/>
  </si>
  <si>
    <t>搭配清明連假—能源結合旅遊的景點介紹</t>
    <phoneticPr fontId="18" type="noConversion"/>
  </si>
  <si>
    <t>秘書室</t>
    <phoneticPr fontId="18" type="noConversion"/>
  </si>
  <si>
    <t>秘書室</t>
    <phoneticPr fontId="18" type="noConversion"/>
  </si>
  <si>
    <t>能源研究發展工作計畫</t>
    <phoneticPr fontId="18" type="noConversion"/>
  </si>
  <si>
    <t>能源研究發展工作計畫</t>
    <phoneticPr fontId="18" type="noConversion"/>
  </si>
  <si>
    <t>企業投入能源產業的成功案例介紹</t>
    <phoneticPr fontId="18" type="noConversion"/>
  </si>
  <si>
    <t>能源議題推廣研析及因應策略規劃</t>
    <phoneticPr fontId="18" type="noConversion"/>
  </si>
  <si>
    <t>112.04.07</t>
    <phoneticPr fontId="18" type="noConversion"/>
  </si>
  <si>
    <t>4月抽獎行銷活動公告</t>
    <phoneticPr fontId="18" type="noConversion"/>
  </si>
  <si>
    <t>112.04.10</t>
    <phoneticPr fontId="18" type="noConversion"/>
  </si>
  <si>
    <t>民眾可申請的年度補助計畫資訊宣傳</t>
    <phoneticPr fontId="18" type="noConversion"/>
  </si>
  <si>
    <t>112.04.11</t>
    <phoneticPr fontId="18" type="noConversion"/>
  </si>
  <si>
    <t>112.04.12</t>
    <phoneticPr fontId="18" type="noConversion"/>
  </si>
  <si>
    <t>節能設備應用資訊</t>
    <phoneticPr fontId="18" type="noConversion"/>
  </si>
  <si>
    <t>112.04.13</t>
    <phoneticPr fontId="18" type="noConversion"/>
  </si>
  <si>
    <t>節能先進技術應用資訊宣傳</t>
    <phoneticPr fontId="18" type="noConversion"/>
  </si>
  <si>
    <t>112.04.14</t>
    <phoneticPr fontId="18" type="noConversion"/>
  </si>
  <si>
    <t>112.04.15</t>
    <phoneticPr fontId="18" type="noConversion"/>
  </si>
  <si>
    <t>112.04.17</t>
    <phoneticPr fontId="18" type="noConversion"/>
  </si>
  <si>
    <t>企業節能資訊宣傳</t>
    <phoneticPr fontId="18" type="noConversion"/>
  </si>
  <si>
    <t>112.04.18</t>
    <phoneticPr fontId="18" type="noConversion"/>
  </si>
  <si>
    <t>電費計價方式資訊宣導</t>
    <phoneticPr fontId="18" type="noConversion"/>
  </si>
  <si>
    <t>112.04.19</t>
    <phoneticPr fontId="18" type="noConversion"/>
  </si>
  <si>
    <t>能源應用成果資訊宣傳</t>
    <phoneticPr fontId="18" type="noConversion"/>
  </si>
  <si>
    <t>112.04.20</t>
    <phoneticPr fontId="18" type="noConversion"/>
  </si>
  <si>
    <t>搭配「世界地球日｣—節能減碳資訊宣傳</t>
    <phoneticPr fontId="18" type="noConversion"/>
  </si>
  <si>
    <t>112.04.22</t>
    <phoneticPr fontId="18" type="noConversion"/>
  </si>
  <si>
    <t>能源局臉書抽獎活動宣傳</t>
    <phoneticPr fontId="18" type="noConversion"/>
  </si>
  <si>
    <t>112.04.24</t>
    <phoneticPr fontId="18" type="noConversion"/>
  </si>
  <si>
    <t>節能減碳活動宣傳</t>
    <phoneticPr fontId="18" type="noConversion"/>
  </si>
  <si>
    <t>112.04.25</t>
    <phoneticPr fontId="18" type="noConversion"/>
  </si>
  <si>
    <t>能源局舉辦活動資訊宣傳</t>
    <phoneticPr fontId="18" type="noConversion"/>
  </si>
  <si>
    <t>112.04.27</t>
    <phoneticPr fontId="18" type="noConversion"/>
  </si>
  <si>
    <t>4月行銷活動中獎名單公告</t>
    <phoneticPr fontId="18" type="noConversion"/>
  </si>
  <si>
    <t>112.04.28</t>
    <phoneticPr fontId="18" type="noConversion"/>
  </si>
  <si>
    <t>臺灣能源設施資訊</t>
    <phoneticPr fontId="18" type="noConversion"/>
  </si>
  <si>
    <t>112.04.29</t>
    <phoneticPr fontId="18" type="noConversion"/>
  </si>
  <si>
    <t>集思創意顧問股份有限公司</t>
    <phoneticPr fontId="18" type="noConversion"/>
  </si>
  <si>
    <t>宣傳連假出遊，如選擇開車或騎車，揪人共乘是最佳方案，不僅可以增進感情，還能省錢，讓民眾了解出遊時的節能減碳方法。</t>
    <phoneticPr fontId="18" type="noConversion"/>
  </si>
  <si>
    <t>集思創意顧問股份有限公司</t>
    <phoneticPr fontId="18" type="noConversion"/>
  </si>
  <si>
    <t xml:space="preserve">介紹連假出遊景點「綠色魔法學校」，為台灣首座「零碳綠建築」，提供民眾連假的旅遊選項，也藉此推廣綠能應用相關的景點。
</t>
    <phoneticPr fontId="18" type="noConversion"/>
  </si>
  <si>
    <t>Facebook</t>
    <phoneticPr fontId="18" type="noConversion"/>
  </si>
  <si>
    <t>集思創意顧問股份有限公司</t>
    <phoneticPr fontId="18" type="noConversion"/>
  </si>
  <si>
    <t>因應電價上漲，推廣看電視省電方法，如養成每天少看1小時習慣、適當調整螢幕明暗度、每天睡覺時關閉電源等，讓民眾了解如何從日常生活中節能減碳，避免家中電價持續上升。</t>
    <phoneticPr fontId="18" type="noConversion"/>
  </si>
  <si>
    <t>Facebook</t>
    <phoneticPr fontId="18" type="noConversion"/>
  </si>
  <si>
    <t xml:space="preserve">介紹台灣第一支策略淨零負碳行動團隊，獲邀將於2023年底舉辦的聯合國氣候峰會發表專題演講及參與論壇，讓民眾了解臺灣的發展成果在國際發光。
</t>
    <phoneticPr fontId="18" type="noConversion"/>
  </si>
  <si>
    <t>宣傳我國智慧電網評比世界第二，以及台電持續推動儲能系統建置、配電饋線全面自動化等措施，讓民眾了解我國能源發展狀況及應用成果。</t>
    <phoneticPr fontId="18" type="noConversion"/>
  </si>
  <si>
    <t>搭配「世界地球日」，鼓勵民眾改變一些日常生活習慣，友善環境即是邁向「綠色生活」的開始，也宣傳環保署的相關活動，邀請民眾一同參加。</t>
    <phoneticPr fontId="18" type="noConversion"/>
  </si>
  <si>
    <t>Facebook</t>
    <phoneticPr fontId="18" type="noConversion"/>
  </si>
  <si>
    <t>常春雜誌、常春雜誌Facebook</t>
    <phoneticPr fontId="18" type="noConversion"/>
  </si>
  <si>
    <t>平面媒體
網路媒體</t>
    <phoneticPr fontId="18" type="noConversion"/>
  </si>
  <si>
    <t>Yahoo</t>
    <phoneticPr fontId="18" type="noConversion"/>
  </si>
  <si>
    <t>設計挺綠能 展綠你也能-112年Green in Design 創意圖文挑戰賽</t>
    <phoneticPr fontId="18" type="noConversion"/>
  </si>
  <si>
    <t>公告4月10臉書抽獎貼文中獎名單，提醒民眾於指定期限內填寫寄件資料，以領取獎品，透過活動提升與民眾互動，達到推廣粉絲專頁的曝光率。</t>
    <phoneticPr fontId="18" type="noConversion"/>
  </si>
  <si>
    <t>公布4月行銷抽獎活動，搭配世界地球日53週年，邀請民眾一同響應，讓民眾參與活動更意識到日常生活做環保。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</si>
</sst>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#,##0_ 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indexed="8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</cellStyleXfs>
  <cellXfs count="61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right" vertical="top"/>
    </xf>
    <xf numFmtId="0" fontId="14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14" fillId="0" borderId="4" xfId="0" applyNumberFormat="1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1" fillId="0" borderId="0" xfId="0" applyFont="1" applyAlignment="1">
      <alignment horizontal="left" vertical="top"/>
    </xf>
    <xf numFmtId="176" fontId="20" fillId="0" borderId="4" xfId="0" applyNumberFormat="1" applyFont="1" applyBorder="1" applyAlignment="1">
      <alignment horizontal="left" vertical="top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25" fillId="0" borderId="4" xfId="0" applyFont="1" applyFill="1" applyBorder="1" applyAlignment="1">
      <alignment horizontal="justify" vertical="top" wrapText="1"/>
    </xf>
    <xf numFmtId="0" fontId="25" fillId="0" borderId="4" xfId="0" applyFont="1" applyFill="1" applyBorder="1" applyAlignment="1">
      <alignment horizontal="left" vertical="top" wrapText="1"/>
    </xf>
    <xf numFmtId="177" fontId="25" fillId="0" borderId="9" xfId="0" applyNumberFormat="1" applyFont="1" applyFill="1" applyBorder="1" applyAlignment="1">
      <alignment vertical="top"/>
    </xf>
    <xf numFmtId="177" fontId="20" fillId="0" borderId="9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4" fillId="0" borderId="3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5" fillId="0" borderId="3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28" fillId="0" borderId="4" xfId="18" applyFont="1" applyFill="1" applyBorder="1" applyAlignment="1">
      <alignment horizontal="left" vertical="top" wrapText="1"/>
    </xf>
    <xf numFmtId="43" fontId="25" fillId="0" borderId="9" xfId="0" applyNumberFormat="1" applyFont="1" applyFill="1" applyBorder="1" applyAlignment="1">
      <alignment horizontal="right" vertical="top"/>
    </xf>
    <xf numFmtId="0" fontId="28" fillId="0" borderId="4" xfId="0" applyFont="1" applyFill="1" applyBorder="1" applyAlignment="1">
      <alignment horizontal="left" vertical="center" wrapText="1"/>
    </xf>
    <xf numFmtId="0" fontId="26" fillId="0" borderId="0" xfId="0" applyFont="1" applyFill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top"/>
    </xf>
    <xf numFmtId="0" fontId="21" fillId="0" borderId="7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176" fontId="20" fillId="0" borderId="4" xfId="0" applyNumberFormat="1" applyFont="1" applyFill="1" applyBorder="1" applyAlignment="1">
      <alignment horizontal="left" vertical="top"/>
    </xf>
    <xf numFmtId="177" fontId="20" fillId="0" borderId="4" xfId="0" applyNumberFormat="1" applyFont="1" applyFill="1" applyBorder="1" applyAlignment="1">
      <alignment vertical="top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tabSelected="1" zoomScale="85" zoomScaleNormal="85" workbookViewId="0">
      <pane ySplit="3" topLeftCell="A16" activePane="bottomLeft" state="frozen"/>
      <selection pane="bottomLeft" activeCell="K20" sqref="K20"/>
    </sheetView>
  </sheetViews>
  <sheetFormatPr defaultColWidth="7.625" defaultRowHeight="16.5" x14ac:dyDescent="0.25"/>
  <cols>
    <col min="1" max="1" width="7.625" style="6" customWidth="1"/>
    <col min="2" max="2" width="19.375" style="1" customWidth="1"/>
    <col min="3" max="3" width="18.25" style="1" customWidth="1"/>
    <col min="4" max="4" width="11.625" style="1" customWidth="1"/>
    <col min="5" max="5" width="11.75" style="1" customWidth="1"/>
    <col min="6" max="6" width="10.625" style="1" customWidth="1"/>
    <col min="7" max="7" width="15.125" style="1" customWidth="1"/>
    <col min="8" max="8" width="11.875" style="1" customWidth="1"/>
    <col min="9" max="9" width="11.75" style="1" customWidth="1"/>
    <col min="10" max="10" width="12.375" style="1" customWidth="1"/>
    <col min="11" max="11" width="36.5" style="1" customWidth="1"/>
    <col min="12" max="12" width="13.5" style="1" customWidth="1"/>
    <col min="13" max="13" width="9.875" style="1" customWidth="1"/>
    <col min="14" max="14" width="7.625" style="1" customWidth="1"/>
    <col min="15" max="16384" width="7.625" style="1"/>
  </cols>
  <sheetData>
    <row r="1" spans="1:1024" ht="32.25" x14ac:dyDescent="0.25">
      <c r="A1" s="58" t="s">
        <v>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024" ht="19.14999999999999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 t="s">
        <v>0</v>
      </c>
    </row>
    <row r="3" spans="1:1024" s="20" customFormat="1" ht="34.9" customHeight="1" x14ac:dyDescent="0.25">
      <c r="A3" s="18" t="s">
        <v>1</v>
      </c>
      <c r="B3" s="18" t="s">
        <v>41</v>
      </c>
      <c r="C3" s="19" t="s">
        <v>42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25</v>
      </c>
      <c r="K3" s="18" t="s">
        <v>8</v>
      </c>
      <c r="L3" s="18" t="s">
        <v>26</v>
      </c>
      <c r="M3" s="18" t="s">
        <v>9</v>
      </c>
    </row>
    <row r="4" spans="1:1024" s="24" customFormat="1" ht="19.149999999999999" hidden="1" customHeight="1" x14ac:dyDescent="0.25">
      <c r="A4" s="14" t="s">
        <v>29</v>
      </c>
      <c r="B4" s="15" t="s">
        <v>30</v>
      </c>
      <c r="C4" s="16"/>
      <c r="D4" s="16"/>
      <c r="E4" s="16"/>
      <c r="F4" s="16"/>
      <c r="G4" s="16"/>
      <c r="H4" s="21"/>
      <c r="I4" s="31">
        <f>I5</f>
        <v>0</v>
      </c>
      <c r="J4" s="16"/>
      <c r="K4" s="16"/>
      <c r="L4" s="17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</row>
    <row r="5" spans="1:1024" s="25" customFormat="1" ht="70.900000000000006" hidden="1" customHeight="1" x14ac:dyDescent="0.25">
      <c r="A5" s="14" t="s">
        <v>27</v>
      </c>
      <c r="B5" s="28"/>
      <c r="C5" s="28"/>
      <c r="D5" s="28"/>
      <c r="E5" s="29"/>
      <c r="F5" s="28"/>
      <c r="G5" s="28"/>
      <c r="H5" s="28"/>
      <c r="I5" s="30"/>
      <c r="J5" s="29"/>
      <c r="K5" s="28"/>
      <c r="L5" s="29"/>
      <c r="M5" s="22"/>
    </row>
    <row r="6" spans="1:1024" s="24" customFormat="1" ht="25.9" customHeight="1" x14ac:dyDescent="0.25">
      <c r="A6" s="14" t="s">
        <v>27</v>
      </c>
      <c r="B6" s="15" t="s">
        <v>28</v>
      </c>
      <c r="C6" s="16"/>
      <c r="D6" s="16"/>
      <c r="E6" s="16"/>
      <c r="F6" s="16"/>
      <c r="G6" s="16"/>
      <c r="H6" s="26"/>
      <c r="I6" s="31">
        <f>SUM(I7:I35)</f>
        <v>377683</v>
      </c>
      <c r="J6" s="16"/>
      <c r="K6" s="16"/>
      <c r="L6" s="17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</row>
    <row r="7" spans="1:1024" s="40" customFormat="1" ht="84" customHeight="1" x14ac:dyDescent="0.25">
      <c r="A7" s="14" t="s">
        <v>63</v>
      </c>
      <c r="B7" s="14" t="s">
        <v>64</v>
      </c>
      <c r="C7" s="35" t="s">
        <v>65</v>
      </c>
      <c r="D7" s="38" t="s">
        <v>34</v>
      </c>
      <c r="E7" s="41" t="s">
        <v>80</v>
      </c>
      <c r="F7" s="32" t="s">
        <v>66</v>
      </c>
      <c r="G7" s="39" t="s">
        <v>67</v>
      </c>
      <c r="H7" s="32" t="s">
        <v>44</v>
      </c>
      <c r="I7" s="30">
        <v>10000</v>
      </c>
      <c r="J7" s="32" t="s">
        <v>68</v>
      </c>
      <c r="K7" s="32" t="s">
        <v>69</v>
      </c>
      <c r="L7" s="32" t="s">
        <v>70</v>
      </c>
      <c r="M7" s="14"/>
    </row>
    <row r="8" spans="1:1024" s="40" customFormat="1" ht="52.15" customHeight="1" x14ac:dyDescent="0.25">
      <c r="A8" s="14" t="s">
        <v>27</v>
      </c>
      <c r="B8" s="14" t="s">
        <v>84</v>
      </c>
      <c r="C8" s="42" t="s">
        <v>61</v>
      </c>
      <c r="D8" s="38" t="s">
        <v>85</v>
      </c>
      <c r="E8" s="38" t="s">
        <v>72</v>
      </c>
      <c r="F8" s="43" t="s">
        <v>59</v>
      </c>
      <c r="G8" s="39" t="s">
        <v>43</v>
      </c>
      <c r="H8" s="44" t="s">
        <v>44</v>
      </c>
      <c r="I8" s="45">
        <v>0</v>
      </c>
      <c r="J8" s="43" t="s">
        <v>57</v>
      </c>
      <c r="K8" s="32" t="s">
        <v>86</v>
      </c>
      <c r="L8" s="32" t="s">
        <v>87</v>
      </c>
      <c r="M8" s="43" t="s">
        <v>60</v>
      </c>
    </row>
    <row r="9" spans="1:1024" s="47" customFormat="1" ht="51" customHeight="1" x14ac:dyDescent="0.25">
      <c r="A9" s="14" t="s">
        <v>27</v>
      </c>
      <c r="B9" s="14" t="s">
        <v>96</v>
      </c>
      <c r="C9" s="42" t="s">
        <v>106</v>
      </c>
      <c r="D9" s="38" t="s">
        <v>110</v>
      </c>
      <c r="E9" s="38" t="s">
        <v>88</v>
      </c>
      <c r="F9" s="43" t="s">
        <v>59</v>
      </c>
      <c r="G9" s="39" t="s">
        <v>43</v>
      </c>
      <c r="H9" s="44" t="s">
        <v>44</v>
      </c>
      <c r="I9" s="30">
        <v>27209</v>
      </c>
      <c r="J9" s="14" t="s">
        <v>99</v>
      </c>
      <c r="K9" s="42" t="s">
        <v>100</v>
      </c>
      <c r="L9" s="29" t="s">
        <v>46</v>
      </c>
      <c r="M9" s="46"/>
    </row>
    <row r="10" spans="1:1024" s="47" customFormat="1" ht="52.15" customHeight="1" x14ac:dyDescent="0.25">
      <c r="A10" s="14" t="s">
        <v>27</v>
      </c>
      <c r="B10" s="14" t="s">
        <v>112</v>
      </c>
      <c r="C10" s="42" t="s">
        <v>107</v>
      </c>
      <c r="D10" s="38" t="s">
        <v>58</v>
      </c>
      <c r="E10" s="38" t="s">
        <v>89</v>
      </c>
      <c r="F10" s="43" t="s">
        <v>59</v>
      </c>
      <c r="G10" s="39" t="s">
        <v>43</v>
      </c>
      <c r="H10" s="44" t="s">
        <v>44</v>
      </c>
      <c r="I10" s="30">
        <v>37500</v>
      </c>
      <c r="J10" s="14" t="s">
        <v>101</v>
      </c>
      <c r="K10" s="42" t="s">
        <v>102</v>
      </c>
      <c r="L10" s="38" t="s">
        <v>90</v>
      </c>
      <c r="M10" s="46"/>
    </row>
    <row r="11" spans="1:1024" s="47" customFormat="1" ht="52.15" customHeight="1" x14ac:dyDescent="0.25">
      <c r="A11" s="14" t="s">
        <v>27</v>
      </c>
      <c r="B11" s="14" t="s">
        <v>113</v>
      </c>
      <c r="C11" s="42" t="s">
        <v>108</v>
      </c>
      <c r="D11" s="38" t="s">
        <v>58</v>
      </c>
      <c r="E11" s="38" t="s">
        <v>91</v>
      </c>
      <c r="F11" s="43" t="s">
        <v>59</v>
      </c>
      <c r="G11" s="39" t="s">
        <v>43</v>
      </c>
      <c r="H11" s="44" t="s">
        <v>44</v>
      </c>
      <c r="I11" s="30">
        <v>22974</v>
      </c>
      <c r="J11" s="14" t="s">
        <v>101</v>
      </c>
      <c r="K11" s="42" t="s">
        <v>103</v>
      </c>
      <c r="L11" s="38" t="s">
        <v>55</v>
      </c>
      <c r="M11" s="46"/>
    </row>
    <row r="12" spans="1:1024" s="47" customFormat="1" ht="53.45" customHeight="1" x14ac:dyDescent="0.25">
      <c r="A12" s="14" t="s">
        <v>27</v>
      </c>
      <c r="B12" s="14" t="s">
        <v>97</v>
      </c>
      <c r="C12" s="42" t="s">
        <v>109</v>
      </c>
      <c r="D12" s="38" t="s">
        <v>110</v>
      </c>
      <c r="E12" s="38" t="s">
        <v>92</v>
      </c>
      <c r="F12" s="43" t="s">
        <v>59</v>
      </c>
      <c r="G12" s="39" t="s">
        <v>43</v>
      </c>
      <c r="H12" s="44" t="s">
        <v>44</v>
      </c>
      <c r="I12" s="30">
        <v>20000</v>
      </c>
      <c r="J12" s="14" t="s">
        <v>104</v>
      </c>
      <c r="K12" s="42" t="s">
        <v>93</v>
      </c>
      <c r="L12" s="38" t="s">
        <v>94</v>
      </c>
      <c r="M12" s="46"/>
    </row>
    <row r="13" spans="1:1024" s="47" customFormat="1" ht="69.599999999999994" customHeight="1" x14ac:dyDescent="0.25">
      <c r="A13" s="14" t="s">
        <v>27</v>
      </c>
      <c r="B13" s="14" t="s">
        <v>98</v>
      </c>
      <c r="C13" s="42" t="s">
        <v>111</v>
      </c>
      <c r="D13" s="38" t="s">
        <v>110</v>
      </c>
      <c r="E13" s="38" t="s">
        <v>95</v>
      </c>
      <c r="F13" s="43" t="s">
        <v>59</v>
      </c>
      <c r="G13" s="39" t="s">
        <v>43</v>
      </c>
      <c r="H13" s="44" t="s">
        <v>44</v>
      </c>
      <c r="I13" s="30">
        <v>190000</v>
      </c>
      <c r="J13" s="14" t="s">
        <v>101</v>
      </c>
      <c r="K13" s="42" t="s">
        <v>105</v>
      </c>
      <c r="L13" s="38" t="s">
        <v>193</v>
      </c>
      <c r="M13" s="46"/>
    </row>
    <row r="14" spans="1:1024" s="47" customFormat="1" ht="67.150000000000006" customHeight="1" x14ac:dyDescent="0.25">
      <c r="A14" s="14" t="s">
        <v>45</v>
      </c>
      <c r="B14" s="14" t="s">
        <v>136</v>
      </c>
      <c r="C14" s="14" t="s">
        <v>137</v>
      </c>
      <c r="D14" s="14" t="s">
        <v>138</v>
      </c>
      <c r="E14" s="14" t="s">
        <v>139</v>
      </c>
      <c r="F14" s="14" t="s">
        <v>140</v>
      </c>
      <c r="G14" s="39" t="s">
        <v>43</v>
      </c>
      <c r="H14" s="14" t="s">
        <v>141</v>
      </c>
      <c r="I14" s="30">
        <v>2900</v>
      </c>
      <c r="J14" s="14" t="s">
        <v>179</v>
      </c>
      <c r="K14" s="14" t="s">
        <v>180</v>
      </c>
      <c r="L14" s="14" t="s">
        <v>40</v>
      </c>
      <c r="M14" s="48"/>
    </row>
    <row r="15" spans="1:1024" s="47" customFormat="1" ht="70.150000000000006" customHeight="1" x14ac:dyDescent="0.25">
      <c r="A15" s="14" t="s">
        <v>45</v>
      </c>
      <c r="B15" s="14" t="s">
        <v>142</v>
      </c>
      <c r="C15" s="14" t="s">
        <v>51</v>
      </c>
      <c r="D15" s="14" t="s">
        <v>62</v>
      </c>
      <c r="E15" s="14" t="s">
        <v>114</v>
      </c>
      <c r="F15" s="14" t="s">
        <v>143</v>
      </c>
      <c r="G15" s="39" t="s">
        <v>43</v>
      </c>
      <c r="H15" s="14" t="s">
        <v>141</v>
      </c>
      <c r="I15" s="30">
        <v>2900</v>
      </c>
      <c r="J15" s="14" t="s">
        <v>181</v>
      </c>
      <c r="K15" s="14" t="s">
        <v>182</v>
      </c>
      <c r="L15" s="14" t="s">
        <v>183</v>
      </c>
      <c r="M15" s="48"/>
    </row>
    <row r="16" spans="1:1024" s="47" customFormat="1" ht="86.45" customHeight="1" x14ac:dyDescent="0.25">
      <c r="A16" s="14" t="s">
        <v>45</v>
      </c>
      <c r="B16" s="14" t="s">
        <v>115</v>
      </c>
      <c r="C16" s="14" t="s">
        <v>51</v>
      </c>
      <c r="D16" s="14" t="s">
        <v>110</v>
      </c>
      <c r="E16" s="14" t="s">
        <v>116</v>
      </c>
      <c r="F16" s="14" t="s">
        <v>144</v>
      </c>
      <c r="G16" s="39" t="s">
        <v>43</v>
      </c>
      <c r="H16" s="14" t="s">
        <v>145</v>
      </c>
      <c r="I16" s="30">
        <v>2900</v>
      </c>
      <c r="J16" s="14" t="s">
        <v>179</v>
      </c>
      <c r="K16" s="14" t="s">
        <v>117</v>
      </c>
      <c r="L16" s="14" t="s">
        <v>40</v>
      </c>
      <c r="M16" s="48"/>
    </row>
    <row r="17" spans="1:14" s="47" customFormat="1" ht="66.599999999999994" customHeight="1" x14ac:dyDescent="0.25">
      <c r="A17" s="14" t="s">
        <v>45</v>
      </c>
      <c r="B17" s="14" t="s">
        <v>118</v>
      </c>
      <c r="C17" s="14" t="s">
        <v>51</v>
      </c>
      <c r="D17" s="14" t="s">
        <v>62</v>
      </c>
      <c r="E17" s="14" t="s">
        <v>119</v>
      </c>
      <c r="F17" s="14" t="s">
        <v>144</v>
      </c>
      <c r="G17" s="39" t="s">
        <v>43</v>
      </c>
      <c r="H17" s="14" t="s">
        <v>141</v>
      </c>
      <c r="I17" s="30">
        <v>2900</v>
      </c>
      <c r="J17" s="14" t="s">
        <v>179</v>
      </c>
      <c r="K17" s="14" t="s">
        <v>120</v>
      </c>
      <c r="L17" s="14" t="s">
        <v>40</v>
      </c>
      <c r="M17" s="48"/>
    </row>
    <row r="18" spans="1:14" s="47" customFormat="1" ht="100.15" customHeight="1" x14ac:dyDescent="0.25">
      <c r="A18" s="14" t="s">
        <v>45</v>
      </c>
      <c r="B18" s="14" t="s">
        <v>121</v>
      </c>
      <c r="C18" s="14" t="s">
        <v>51</v>
      </c>
      <c r="D18" s="14" t="s">
        <v>62</v>
      </c>
      <c r="E18" s="14" t="s">
        <v>122</v>
      </c>
      <c r="F18" s="14" t="s">
        <v>144</v>
      </c>
      <c r="G18" s="39" t="s">
        <v>43</v>
      </c>
      <c r="H18" s="14" t="s">
        <v>146</v>
      </c>
      <c r="I18" s="30">
        <v>2900</v>
      </c>
      <c r="J18" s="14" t="s">
        <v>179</v>
      </c>
      <c r="K18" s="14" t="s">
        <v>123</v>
      </c>
      <c r="L18" s="14" t="s">
        <v>183</v>
      </c>
      <c r="M18" s="48"/>
    </row>
    <row r="19" spans="1:14" s="47" customFormat="1" ht="82.15" customHeight="1" x14ac:dyDescent="0.25">
      <c r="A19" s="14" t="s">
        <v>45</v>
      </c>
      <c r="B19" s="14" t="s">
        <v>147</v>
      </c>
      <c r="C19" s="14" t="s">
        <v>148</v>
      </c>
      <c r="D19" s="14" t="s">
        <v>62</v>
      </c>
      <c r="E19" s="14" t="s">
        <v>149</v>
      </c>
      <c r="F19" s="14" t="s">
        <v>143</v>
      </c>
      <c r="G19" s="39" t="s">
        <v>43</v>
      </c>
      <c r="H19" s="14" t="s">
        <v>141</v>
      </c>
      <c r="I19" s="30">
        <v>2900</v>
      </c>
      <c r="J19" s="14" t="s">
        <v>184</v>
      </c>
      <c r="K19" s="14" t="s">
        <v>124</v>
      </c>
      <c r="L19" s="14" t="s">
        <v>40</v>
      </c>
      <c r="M19" s="48"/>
    </row>
    <row r="20" spans="1:14" s="47" customFormat="1" ht="67.5" customHeight="1" x14ac:dyDescent="0.25">
      <c r="A20" s="14" t="s">
        <v>45</v>
      </c>
      <c r="B20" s="14" t="s">
        <v>150</v>
      </c>
      <c r="C20" s="14" t="s">
        <v>137</v>
      </c>
      <c r="D20" s="14" t="s">
        <v>110</v>
      </c>
      <c r="E20" s="14" t="s">
        <v>151</v>
      </c>
      <c r="F20" s="14" t="s">
        <v>144</v>
      </c>
      <c r="G20" s="39" t="s">
        <v>43</v>
      </c>
      <c r="H20" s="14" t="s">
        <v>141</v>
      </c>
      <c r="I20" s="30">
        <v>6000</v>
      </c>
      <c r="J20" s="14" t="s">
        <v>181</v>
      </c>
      <c r="K20" s="60" t="s">
        <v>196</v>
      </c>
      <c r="L20" s="14" t="s">
        <v>40</v>
      </c>
      <c r="M20" s="48"/>
    </row>
    <row r="21" spans="1:14" s="49" customFormat="1" ht="51.6" customHeight="1" x14ac:dyDescent="0.25">
      <c r="A21" s="14" t="s">
        <v>45</v>
      </c>
      <c r="B21" s="14" t="s">
        <v>152</v>
      </c>
      <c r="C21" s="14" t="s">
        <v>51</v>
      </c>
      <c r="D21" s="14" t="s">
        <v>62</v>
      </c>
      <c r="E21" s="14" t="s">
        <v>153</v>
      </c>
      <c r="F21" s="14" t="s">
        <v>144</v>
      </c>
      <c r="G21" s="39" t="s">
        <v>43</v>
      </c>
      <c r="H21" s="14" t="s">
        <v>145</v>
      </c>
      <c r="I21" s="30">
        <v>2900</v>
      </c>
      <c r="J21" s="14" t="s">
        <v>179</v>
      </c>
      <c r="K21" s="14" t="s">
        <v>125</v>
      </c>
      <c r="L21" s="14" t="s">
        <v>40</v>
      </c>
      <c r="M21" s="32"/>
    </row>
    <row r="22" spans="1:14" s="49" customFormat="1" ht="87.6" customHeight="1" x14ac:dyDescent="0.25">
      <c r="A22" s="14" t="s">
        <v>45</v>
      </c>
      <c r="B22" s="14" t="s">
        <v>126</v>
      </c>
      <c r="C22" s="14" t="s">
        <v>137</v>
      </c>
      <c r="D22" s="14" t="s">
        <v>62</v>
      </c>
      <c r="E22" s="14" t="s">
        <v>154</v>
      </c>
      <c r="F22" s="14" t="s">
        <v>143</v>
      </c>
      <c r="G22" s="39" t="s">
        <v>43</v>
      </c>
      <c r="H22" s="14" t="s">
        <v>141</v>
      </c>
      <c r="I22" s="30">
        <v>2900</v>
      </c>
      <c r="J22" s="14" t="s">
        <v>179</v>
      </c>
      <c r="K22" s="14" t="s">
        <v>185</v>
      </c>
      <c r="L22" s="14" t="s">
        <v>186</v>
      </c>
      <c r="M22" s="32"/>
      <c r="N22" s="50"/>
    </row>
    <row r="23" spans="1:14" s="49" customFormat="1" ht="67.900000000000006" customHeight="1" x14ac:dyDescent="0.25">
      <c r="A23" s="14" t="s">
        <v>45</v>
      </c>
      <c r="B23" s="14" t="s">
        <v>155</v>
      </c>
      <c r="C23" s="14" t="s">
        <v>137</v>
      </c>
      <c r="D23" s="14" t="s">
        <v>62</v>
      </c>
      <c r="E23" s="14" t="s">
        <v>156</v>
      </c>
      <c r="F23" s="14" t="s">
        <v>144</v>
      </c>
      <c r="G23" s="39" t="s">
        <v>43</v>
      </c>
      <c r="H23" s="14" t="s">
        <v>145</v>
      </c>
      <c r="I23" s="30">
        <v>2900</v>
      </c>
      <c r="J23" s="14" t="s">
        <v>179</v>
      </c>
      <c r="K23" s="14" t="s">
        <v>127</v>
      </c>
      <c r="L23" s="14" t="s">
        <v>183</v>
      </c>
      <c r="M23" s="32"/>
      <c r="N23" s="50"/>
    </row>
    <row r="24" spans="1:14" s="49" customFormat="1" ht="65.45" customHeight="1" x14ac:dyDescent="0.25">
      <c r="A24" s="14" t="s">
        <v>45</v>
      </c>
      <c r="B24" s="14" t="s">
        <v>157</v>
      </c>
      <c r="C24" s="14" t="s">
        <v>51</v>
      </c>
      <c r="D24" s="14" t="s">
        <v>138</v>
      </c>
      <c r="E24" s="14" t="s">
        <v>158</v>
      </c>
      <c r="F24" s="14" t="s">
        <v>144</v>
      </c>
      <c r="G24" s="39" t="s">
        <v>43</v>
      </c>
      <c r="H24" s="14" t="s">
        <v>141</v>
      </c>
      <c r="I24" s="30">
        <v>2900</v>
      </c>
      <c r="J24" s="14" t="s">
        <v>179</v>
      </c>
      <c r="K24" s="14" t="s">
        <v>128</v>
      </c>
      <c r="L24" s="14" t="s">
        <v>40</v>
      </c>
      <c r="M24" s="32"/>
      <c r="N24" s="50"/>
    </row>
    <row r="25" spans="1:14" s="49" customFormat="1" ht="81" customHeight="1" x14ac:dyDescent="0.25">
      <c r="A25" s="14" t="s">
        <v>45</v>
      </c>
      <c r="B25" s="14" t="s">
        <v>50</v>
      </c>
      <c r="C25" s="14" t="s">
        <v>51</v>
      </c>
      <c r="D25" s="14" t="s">
        <v>138</v>
      </c>
      <c r="E25" s="14" t="s">
        <v>159</v>
      </c>
      <c r="F25" s="14" t="s">
        <v>144</v>
      </c>
      <c r="G25" s="39" t="s">
        <v>43</v>
      </c>
      <c r="H25" s="14" t="s">
        <v>141</v>
      </c>
      <c r="I25" s="30">
        <v>2900</v>
      </c>
      <c r="J25" s="14" t="s">
        <v>179</v>
      </c>
      <c r="K25" s="14" t="s">
        <v>187</v>
      </c>
      <c r="L25" s="14" t="s">
        <v>183</v>
      </c>
      <c r="M25" s="32"/>
      <c r="N25" s="50"/>
    </row>
    <row r="26" spans="1:14" s="49" customFormat="1" ht="66" customHeight="1" x14ac:dyDescent="0.25">
      <c r="A26" s="14" t="s">
        <v>45</v>
      </c>
      <c r="B26" s="14" t="s">
        <v>52</v>
      </c>
      <c r="C26" s="14" t="s">
        <v>51</v>
      </c>
      <c r="D26" s="14" t="s">
        <v>62</v>
      </c>
      <c r="E26" s="14" t="s">
        <v>160</v>
      </c>
      <c r="F26" s="14" t="s">
        <v>144</v>
      </c>
      <c r="G26" s="39" t="s">
        <v>43</v>
      </c>
      <c r="H26" s="14" t="s">
        <v>141</v>
      </c>
      <c r="I26" s="30">
        <v>2900</v>
      </c>
      <c r="J26" s="14" t="s">
        <v>181</v>
      </c>
      <c r="K26" s="14" t="s">
        <v>129</v>
      </c>
      <c r="L26" s="14" t="s">
        <v>40</v>
      </c>
      <c r="M26" s="32"/>
      <c r="N26" s="50"/>
    </row>
    <row r="27" spans="1:14" s="49" customFormat="1" ht="100.15" customHeight="1" x14ac:dyDescent="0.25">
      <c r="A27" s="14" t="s">
        <v>45</v>
      </c>
      <c r="B27" s="14" t="s">
        <v>161</v>
      </c>
      <c r="C27" s="14" t="s">
        <v>137</v>
      </c>
      <c r="D27" s="14" t="s">
        <v>110</v>
      </c>
      <c r="E27" s="14" t="s">
        <v>162</v>
      </c>
      <c r="F27" s="14" t="s">
        <v>140</v>
      </c>
      <c r="G27" s="39" t="s">
        <v>43</v>
      </c>
      <c r="H27" s="14" t="s">
        <v>141</v>
      </c>
      <c r="I27" s="30">
        <v>2900</v>
      </c>
      <c r="J27" s="14" t="s">
        <v>179</v>
      </c>
      <c r="K27" s="14" t="s">
        <v>130</v>
      </c>
      <c r="L27" s="14" t="s">
        <v>40</v>
      </c>
      <c r="M27" s="32"/>
      <c r="N27" s="50"/>
    </row>
    <row r="28" spans="1:14" s="49" customFormat="1" ht="50.45" customHeight="1" x14ac:dyDescent="0.25">
      <c r="A28" s="14" t="s">
        <v>45</v>
      </c>
      <c r="B28" s="14" t="s">
        <v>163</v>
      </c>
      <c r="C28" s="14" t="s">
        <v>148</v>
      </c>
      <c r="D28" s="14" t="s">
        <v>62</v>
      </c>
      <c r="E28" s="14" t="s">
        <v>164</v>
      </c>
      <c r="F28" s="14" t="s">
        <v>143</v>
      </c>
      <c r="G28" s="39" t="s">
        <v>43</v>
      </c>
      <c r="H28" s="14" t="s">
        <v>145</v>
      </c>
      <c r="I28" s="30">
        <v>2900</v>
      </c>
      <c r="J28" s="14" t="s">
        <v>181</v>
      </c>
      <c r="K28" s="14" t="s">
        <v>131</v>
      </c>
      <c r="L28" s="14" t="s">
        <v>40</v>
      </c>
      <c r="M28" s="32"/>
      <c r="N28" s="50"/>
    </row>
    <row r="29" spans="1:14" s="49" customFormat="1" ht="67.150000000000006" customHeight="1" x14ac:dyDescent="0.25">
      <c r="A29" s="14" t="s">
        <v>45</v>
      </c>
      <c r="B29" s="14" t="s">
        <v>165</v>
      </c>
      <c r="C29" s="14" t="s">
        <v>51</v>
      </c>
      <c r="D29" s="14" t="s">
        <v>62</v>
      </c>
      <c r="E29" s="14" t="s">
        <v>166</v>
      </c>
      <c r="F29" s="14" t="s">
        <v>144</v>
      </c>
      <c r="G29" s="39" t="s">
        <v>43</v>
      </c>
      <c r="H29" s="14" t="s">
        <v>141</v>
      </c>
      <c r="I29" s="30">
        <v>2900</v>
      </c>
      <c r="J29" s="14" t="s">
        <v>179</v>
      </c>
      <c r="K29" s="14" t="s">
        <v>188</v>
      </c>
      <c r="L29" s="14" t="s">
        <v>183</v>
      </c>
      <c r="M29" s="32"/>
      <c r="N29" s="50"/>
    </row>
    <row r="30" spans="1:14" s="49" customFormat="1" ht="79.900000000000006" customHeight="1" x14ac:dyDescent="0.25">
      <c r="A30" s="14" t="s">
        <v>45</v>
      </c>
      <c r="B30" s="14" t="s">
        <v>167</v>
      </c>
      <c r="C30" s="14" t="s">
        <v>51</v>
      </c>
      <c r="D30" s="14" t="s">
        <v>62</v>
      </c>
      <c r="E30" s="14" t="s">
        <v>168</v>
      </c>
      <c r="F30" s="14" t="s">
        <v>144</v>
      </c>
      <c r="G30" s="39" t="s">
        <v>43</v>
      </c>
      <c r="H30" s="14" t="s">
        <v>141</v>
      </c>
      <c r="I30" s="30">
        <v>2900</v>
      </c>
      <c r="J30" s="14" t="s">
        <v>181</v>
      </c>
      <c r="K30" s="14" t="s">
        <v>189</v>
      </c>
      <c r="L30" s="14" t="s">
        <v>190</v>
      </c>
      <c r="M30" s="32"/>
      <c r="N30" s="50"/>
    </row>
    <row r="31" spans="1:14" s="49" customFormat="1" ht="68.45" customHeight="1" x14ac:dyDescent="0.25">
      <c r="A31" s="14" t="s">
        <v>45</v>
      </c>
      <c r="B31" s="14" t="s">
        <v>169</v>
      </c>
      <c r="C31" s="14" t="s">
        <v>51</v>
      </c>
      <c r="D31" s="14" t="s">
        <v>110</v>
      </c>
      <c r="E31" s="14" t="s">
        <v>170</v>
      </c>
      <c r="F31" s="14" t="s">
        <v>144</v>
      </c>
      <c r="G31" s="39" t="s">
        <v>43</v>
      </c>
      <c r="H31" s="14" t="s">
        <v>141</v>
      </c>
      <c r="I31" s="30">
        <v>2900</v>
      </c>
      <c r="J31" s="14" t="s">
        <v>179</v>
      </c>
      <c r="K31" s="14" t="s">
        <v>132</v>
      </c>
      <c r="L31" s="14" t="s">
        <v>183</v>
      </c>
      <c r="M31" s="32"/>
      <c r="N31" s="50"/>
    </row>
    <row r="32" spans="1:14" s="49" customFormat="1" ht="84.6" customHeight="1" x14ac:dyDescent="0.25">
      <c r="A32" s="14" t="s">
        <v>45</v>
      </c>
      <c r="B32" s="14" t="s">
        <v>171</v>
      </c>
      <c r="C32" s="14" t="s">
        <v>51</v>
      </c>
      <c r="D32" s="14" t="s">
        <v>62</v>
      </c>
      <c r="E32" s="14" t="s">
        <v>172</v>
      </c>
      <c r="F32" s="14" t="s">
        <v>144</v>
      </c>
      <c r="G32" s="39" t="s">
        <v>43</v>
      </c>
      <c r="H32" s="14" t="s">
        <v>146</v>
      </c>
      <c r="I32" s="30">
        <v>2900</v>
      </c>
      <c r="J32" s="14" t="s">
        <v>179</v>
      </c>
      <c r="K32" s="14" t="s">
        <v>133</v>
      </c>
      <c r="L32" s="14" t="s">
        <v>40</v>
      </c>
      <c r="M32" s="32"/>
      <c r="N32" s="50"/>
    </row>
    <row r="33" spans="1:1024" s="49" customFormat="1" ht="68.45" customHeight="1" x14ac:dyDescent="0.25">
      <c r="A33" s="14" t="s">
        <v>45</v>
      </c>
      <c r="B33" s="14" t="s">
        <v>173</v>
      </c>
      <c r="C33" s="14" t="s">
        <v>51</v>
      </c>
      <c r="D33" s="14" t="s">
        <v>110</v>
      </c>
      <c r="E33" s="14" t="s">
        <v>174</v>
      </c>
      <c r="F33" s="14" t="s">
        <v>144</v>
      </c>
      <c r="G33" s="39" t="s">
        <v>43</v>
      </c>
      <c r="H33" s="14" t="s">
        <v>145</v>
      </c>
      <c r="I33" s="30">
        <v>2900</v>
      </c>
      <c r="J33" s="14" t="s">
        <v>179</v>
      </c>
      <c r="K33" s="14" t="s">
        <v>134</v>
      </c>
      <c r="L33" s="14" t="s">
        <v>40</v>
      </c>
      <c r="M33" s="32"/>
      <c r="N33" s="50"/>
    </row>
    <row r="34" spans="1:1024" s="49" customFormat="1" ht="75.75" customHeight="1" x14ac:dyDescent="0.25">
      <c r="A34" s="14" t="s">
        <v>45</v>
      </c>
      <c r="B34" s="14" t="s">
        <v>175</v>
      </c>
      <c r="C34" s="14" t="s">
        <v>51</v>
      </c>
      <c r="D34" s="14" t="s">
        <v>62</v>
      </c>
      <c r="E34" s="14" t="s">
        <v>176</v>
      </c>
      <c r="F34" s="14" t="s">
        <v>143</v>
      </c>
      <c r="G34" s="39" t="s">
        <v>43</v>
      </c>
      <c r="H34" s="14" t="s">
        <v>141</v>
      </c>
      <c r="I34" s="30">
        <v>6000</v>
      </c>
      <c r="J34" s="14" t="s">
        <v>179</v>
      </c>
      <c r="K34" s="60" t="s">
        <v>195</v>
      </c>
      <c r="L34" s="14" t="s">
        <v>40</v>
      </c>
      <c r="M34" s="32"/>
      <c r="N34" s="50"/>
    </row>
    <row r="35" spans="1:1024" s="49" customFormat="1" ht="67.900000000000006" customHeight="1" x14ac:dyDescent="0.25">
      <c r="A35" s="14" t="s">
        <v>45</v>
      </c>
      <c r="B35" s="14" t="s">
        <v>177</v>
      </c>
      <c r="C35" s="14" t="s">
        <v>148</v>
      </c>
      <c r="D35" s="14" t="s">
        <v>110</v>
      </c>
      <c r="E35" s="14" t="s">
        <v>178</v>
      </c>
      <c r="F35" s="14" t="s">
        <v>144</v>
      </c>
      <c r="G35" s="39" t="s">
        <v>43</v>
      </c>
      <c r="H35" s="14" t="s">
        <v>146</v>
      </c>
      <c r="I35" s="30">
        <v>2900</v>
      </c>
      <c r="J35" s="14" t="s">
        <v>179</v>
      </c>
      <c r="K35" s="14" t="s">
        <v>135</v>
      </c>
      <c r="L35" s="14" t="s">
        <v>40</v>
      </c>
      <c r="M35" s="32"/>
      <c r="N35" s="50"/>
    </row>
    <row r="36" spans="1:1024" s="24" customFormat="1" ht="26.45" customHeight="1" x14ac:dyDescent="0.25">
      <c r="A36" s="14" t="s">
        <v>31</v>
      </c>
      <c r="B36" s="15" t="s">
        <v>32</v>
      </c>
      <c r="C36" s="51"/>
      <c r="D36" s="52"/>
      <c r="E36" s="52"/>
      <c r="F36" s="52"/>
      <c r="G36" s="52"/>
      <c r="H36" s="53"/>
      <c r="I36" s="54">
        <f>SUM(I37:I39)</f>
        <v>361500</v>
      </c>
      <c r="J36" s="55"/>
      <c r="K36" s="56"/>
      <c r="L36" s="56"/>
      <c r="M36" s="36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  <c r="AMJ36" s="40"/>
    </row>
    <row r="37" spans="1:1024" s="37" customFormat="1" ht="67.900000000000006" customHeight="1" x14ac:dyDescent="0.25">
      <c r="A37" s="14" t="s">
        <v>27</v>
      </c>
      <c r="B37" s="14" t="s">
        <v>47</v>
      </c>
      <c r="C37" s="27" t="s">
        <v>33</v>
      </c>
      <c r="D37" s="33" t="s">
        <v>34</v>
      </c>
      <c r="E37" s="34" t="s">
        <v>73</v>
      </c>
      <c r="F37" s="14" t="s">
        <v>35</v>
      </c>
      <c r="G37" s="14" t="s">
        <v>36</v>
      </c>
      <c r="H37" s="14" t="s">
        <v>37</v>
      </c>
      <c r="I37" s="30">
        <v>20000</v>
      </c>
      <c r="J37" s="32" t="s">
        <v>38</v>
      </c>
      <c r="K37" s="14" t="s">
        <v>39</v>
      </c>
      <c r="L37" s="35" t="s">
        <v>40</v>
      </c>
      <c r="M37" s="36"/>
    </row>
    <row r="38" spans="1:1024" s="37" customFormat="1" ht="67.900000000000006" customHeight="1" x14ac:dyDescent="0.25">
      <c r="A38" s="14" t="s">
        <v>27</v>
      </c>
      <c r="B38" s="14" t="s">
        <v>75</v>
      </c>
      <c r="C38" s="14" t="s">
        <v>74</v>
      </c>
      <c r="D38" s="14" t="s">
        <v>192</v>
      </c>
      <c r="E38" s="14" t="s">
        <v>79</v>
      </c>
      <c r="F38" s="14" t="s">
        <v>35</v>
      </c>
      <c r="G38" s="14" t="s">
        <v>36</v>
      </c>
      <c r="H38" s="14" t="s">
        <v>78</v>
      </c>
      <c r="I38" s="30">
        <v>30000</v>
      </c>
      <c r="J38" s="14" t="s">
        <v>76</v>
      </c>
      <c r="K38" s="14" t="s">
        <v>77</v>
      </c>
      <c r="L38" s="14" t="s">
        <v>191</v>
      </c>
      <c r="M38" s="36"/>
    </row>
    <row r="39" spans="1:1024" s="47" customFormat="1" ht="69" customHeight="1" x14ac:dyDescent="0.25">
      <c r="A39" s="14" t="s">
        <v>27</v>
      </c>
      <c r="B39" s="14" t="s">
        <v>194</v>
      </c>
      <c r="C39" s="14" t="s">
        <v>56</v>
      </c>
      <c r="D39" s="14" t="s">
        <v>62</v>
      </c>
      <c r="E39" s="14" t="s">
        <v>83</v>
      </c>
      <c r="F39" s="14" t="s">
        <v>53</v>
      </c>
      <c r="G39" s="14" t="s">
        <v>36</v>
      </c>
      <c r="H39" s="14" t="s">
        <v>37</v>
      </c>
      <c r="I39" s="30">
        <v>311500</v>
      </c>
      <c r="J39" s="14" t="s">
        <v>54</v>
      </c>
      <c r="K39" s="14" t="s">
        <v>81</v>
      </c>
      <c r="L39" s="14" t="s">
        <v>82</v>
      </c>
      <c r="M39" s="48"/>
    </row>
    <row r="40" spans="1:1024" s="8" customFormat="1" ht="14.45" customHeight="1" x14ac:dyDescent="0.25">
      <c r="A40" s="12" t="s">
        <v>10</v>
      </c>
      <c r="B40" s="7"/>
    </row>
    <row r="41" spans="1:1024" s="8" customFormat="1" ht="13.15" customHeight="1" x14ac:dyDescent="0.25">
      <c r="A41" s="13" t="s">
        <v>11</v>
      </c>
      <c r="B41" s="59" t="s">
        <v>12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024" s="8" customFormat="1" ht="13.15" customHeight="1" x14ac:dyDescent="0.25">
      <c r="A42" s="13" t="s">
        <v>13</v>
      </c>
      <c r="B42" s="59" t="s">
        <v>48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024" s="8" customFormat="1" ht="13.15" customHeight="1" x14ac:dyDescent="0.25">
      <c r="A43" s="13" t="s">
        <v>14</v>
      </c>
      <c r="B43" s="59" t="s">
        <v>15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024" s="8" customFormat="1" ht="13.15" customHeight="1" x14ac:dyDescent="0.25">
      <c r="A44" s="13" t="s">
        <v>16</v>
      </c>
      <c r="B44" s="57" t="s">
        <v>49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024" s="8" customFormat="1" ht="13.15" customHeight="1" x14ac:dyDescent="0.25">
      <c r="A45" s="13" t="s">
        <v>17</v>
      </c>
      <c r="B45" s="8" t="s">
        <v>18</v>
      </c>
      <c r="E45" s="9"/>
      <c r="F45" s="9"/>
      <c r="G45" s="9"/>
      <c r="H45" s="9"/>
      <c r="I45" s="9"/>
      <c r="J45" s="9"/>
      <c r="K45" s="9"/>
      <c r="L45" s="9"/>
      <c r="M45" s="9"/>
    </row>
    <row r="46" spans="1:1024" s="8" customFormat="1" ht="13.15" customHeight="1" x14ac:dyDescent="0.25">
      <c r="A46" s="13" t="s">
        <v>19</v>
      </c>
      <c r="B46" s="8" t="s">
        <v>20</v>
      </c>
      <c r="D46" s="10"/>
      <c r="E46" s="11"/>
      <c r="F46" s="11"/>
      <c r="G46" s="11"/>
      <c r="H46" s="11"/>
      <c r="I46" s="11"/>
      <c r="J46" s="9"/>
      <c r="K46" s="9"/>
      <c r="L46" s="9"/>
      <c r="M46" s="9"/>
    </row>
    <row r="47" spans="1:1024" s="8" customFormat="1" ht="13.15" customHeight="1" x14ac:dyDescent="0.25">
      <c r="A47" s="13" t="s">
        <v>21</v>
      </c>
      <c r="B47" s="57" t="s">
        <v>22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024" s="8" customFormat="1" ht="13.15" customHeight="1" x14ac:dyDescent="0.25">
      <c r="A48" s="13" t="s">
        <v>23</v>
      </c>
      <c r="B48" s="12" t="s">
        <v>24</v>
      </c>
    </row>
  </sheetData>
  <mergeCells count="6">
    <mergeCell ref="B47:M47"/>
    <mergeCell ref="A1:M1"/>
    <mergeCell ref="B41:M41"/>
    <mergeCell ref="B42:M42"/>
    <mergeCell ref="B43:M43"/>
    <mergeCell ref="B44:M44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劉欣宜2</cp:lastModifiedBy>
  <cp:lastPrinted>2023-05-18T03:24:47Z</cp:lastPrinted>
  <dcterms:created xsi:type="dcterms:W3CDTF">2020-11-02T02:13:46Z</dcterms:created>
  <dcterms:modified xsi:type="dcterms:W3CDTF">2023-05-18T09:22:10Z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