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160" windowHeight="9210"/>
  </bookViews>
  <sheets>
    <sheet name="工作表1" sheetId="1" r:id="rId1"/>
  </sheets>
  <definedNames>
    <definedName name="_xlnm.Print_Titles" localSheetId="0">工作表1!$1:$3</definedName>
  </definedNames>
  <calcPr calcId="152511"/>
</workbook>
</file>

<file path=xl/calcChain.xml><?xml version="1.0" encoding="utf-8"?>
<calcChain xmlns="http://schemas.openxmlformats.org/spreadsheetml/2006/main">
  <c r="I6" i="1" l="1"/>
  <c r="I36" i="1" l="1"/>
  <c r="I4" i="1" l="1"/>
</calcChain>
</file>

<file path=xl/sharedStrings.xml><?xml version="1.0" encoding="utf-8"?>
<sst xmlns="http://schemas.openxmlformats.org/spreadsheetml/2006/main" count="392" uniqueCount="197">
  <si>
    <t>單位：元</t>
  </si>
  <si>
    <t>機關名稱</t>
  </si>
  <si>
    <t>媒體類型</t>
  </si>
  <si>
    <t>宣導期程</t>
  </si>
  <si>
    <t>執行單位</t>
  </si>
  <si>
    <t>預算來源</t>
  </si>
  <si>
    <t>預算科目</t>
  </si>
  <si>
    <t>執行金額</t>
  </si>
  <si>
    <t>預期效益</t>
  </si>
  <si>
    <t>備註</t>
  </si>
  <si>
    <t>填表說明：</t>
  </si>
  <si>
    <t>1.</t>
  </si>
  <si>
    <t>本表係依預算法第62條之1規範，凡編列預算於平面媒體、廣播媒體、網路媒體(含社群媒體)及電視媒體辦理政策及業務宣導為填表範圍。</t>
  </si>
  <si>
    <t>2.</t>
  </si>
  <si>
    <t>3.</t>
  </si>
  <si>
    <t>「標案/契約名稱」請填列政府電子採購網之「標案名稱」，倘為小額採購、行政委託及補助案件等無須刊登政府電子採購網者，則以辦理媒體政策及業務宣導相關文件（如契約等）之案名填列。</t>
  </si>
  <si>
    <t>4.</t>
  </si>
  <si>
    <t>5.</t>
  </si>
  <si>
    <t>「執行單位」係指各機關或國營事業之內部業務承辦單位。</t>
  </si>
  <si>
    <t>6.</t>
  </si>
  <si>
    <t>「預算來源」請查填總預算、○○特別預算、國營事業、非營業特種基金或財團法人預算。</t>
  </si>
  <si>
    <t>7.</t>
  </si>
  <si>
    <t>「預算科目」屬總預算、特別預算及政事型特種基金請填至業務(工作)計畫；業權型基金填至損益表（收支餘絀表）3級科目（xx成本或xx費用）；財團法人填至收支營運表3級科目（xx支出或xx費用）。</t>
  </si>
  <si>
    <t>8.</t>
  </si>
  <si>
    <t>機關如有公益或廠商回饋免費廣告等補充說明，請列入備註欄表達。</t>
  </si>
  <si>
    <t>受委託
廠商名稱</t>
    <phoneticPr fontId="18" type="noConversion"/>
  </si>
  <si>
    <t>刊登或
託播對象</t>
    <phoneticPr fontId="18" type="noConversion"/>
  </si>
  <si>
    <t>能源局</t>
    <phoneticPr fontId="18" type="noConversion"/>
  </si>
  <si>
    <t>能源研究發展基金</t>
  </si>
  <si>
    <t>能源局</t>
    <phoneticPr fontId="18" type="noConversion"/>
  </si>
  <si>
    <t>單位預算</t>
  </si>
  <si>
    <t>能源局</t>
    <phoneticPr fontId="18" type="noConversion"/>
  </si>
  <si>
    <t>石油基金</t>
  </si>
  <si>
    <t>微電腦瓦斯表推廣計畫</t>
    <phoneticPr fontId="22" type="noConversion"/>
  </si>
  <si>
    <t>網路媒體</t>
  </si>
  <si>
    <t>油氣組</t>
    <phoneticPr fontId="18" type="noConversion"/>
  </si>
  <si>
    <t>非營業特種基金預算(石油基金)</t>
    <phoneticPr fontId="18" type="noConversion"/>
  </si>
  <si>
    <t>政府儲油、石油開發及技術研究計畫</t>
    <phoneticPr fontId="18" type="noConversion"/>
  </si>
  <si>
    <t>士奇傳播整合行銷股份有限公司</t>
    <phoneticPr fontId="18" type="noConversion"/>
  </si>
  <si>
    <t>透過Facebook不定時更新資訊，提供微電腦瓦斯表相關介紹，讓民眾更瞭解微電腦瓦斯表。</t>
    <phoneticPr fontId="18" type="noConversion"/>
  </si>
  <si>
    <t>Facebook</t>
    <phoneticPr fontId="18" type="noConversion"/>
  </si>
  <si>
    <t>宣導項目、
標題及內容</t>
    <phoneticPr fontId="18" type="noConversion"/>
  </si>
  <si>
    <t>標案/
契約名稱</t>
    <phoneticPr fontId="18" type="noConversion"/>
  </si>
  <si>
    <t>非營業特種基金預算(能源研究發展基金)</t>
    <phoneticPr fontId="18" type="noConversion"/>
  </si>
  <si>
    <t>能源研究發展工作計畫</t>
  </si>
  <si>
    <t>能源局</t>
  </si>
  <si>
    <t>Facebook</t>
  </si>
  <si>
    <t>微電腦瓦斯表宣導(漏氣遮斷、超時遮斷、地震遮斷之三大安全功能)</t>
    <phoneticPr fontId="18" type="noConversion"/>
  </si>
  <si>
    <t>「機關名稱」應包含國營事業、基金、財團法人，所稱之財團法人，係指政府捐助基金50％以上成立之財團法人。</t>
  </si>
  <si>
    <t>「宣導期程」請依委託製播宣導之涵蓋期程，並針對季內刊登(播出)時間或次數填列，如109.10.01-109.12.31(涵蓋期程)；109.10.01、109.12.01(播出時間)或2次(刊登次數)。</t>
    <phoneticPr fontId="18" type="noConversion"/>
  </si>
  <si>
    <t xml:space="preserve">能源政策成果宣傳資訊
</t>
    <phoneticPr fontId="18" type="noConversion"/>
  </si>
  <si>
    <t>能源議題推廣研析及因應策略規劃</t>
    <phoneticPr fontId="18" type="noConversion"/>
  </si>
  <si>
    <t>減碳資訊宣傳</t>
    <phoneticPr fontId="18" type="noConversion"/>
  </si>
  <si>
    <t>能技組</t>
    <phoneticPr fontId="18" type="noConversion"/>
  </si>
  <si>
    <t>財團法人工業技術研究院</t>
    <phoneticPr fontId="18" type="noConversion"/>
  </si>
  <si>
    <t>經濟日報</t>
    <phoneticPr fontId="18" type="noConversion"/>
  </si>
  <si>
    <t>再生能源發展政策研究與整合推廣計畫</t>
    <phoneticPr fontId="18" type="noConversion"/>
  </si>
  <si>
    <t>財團法人工業技術研究院</t>
  </si>
  <si>
    <t>平面媒體</t>
  </si>
  <si>
    <t>節能組</t>
    <phoneticPr fontId="18" type="noConversion"/>
  </si>
  <si>
    <t>公益託播。</t>
    <phoneticPr fontId="18" type="noConversion"/>
  </si>
  <si>
    <t>節能環境營造與社會溝通策略研究計畫</t>
    <phoneticPr fontId="18" type="noConversion"/>
  </si>
  <si>
    <t>網路媒體</t>
    <phoneticPr fontId="18" type="noConversion"/>
  </si>
  <si>
    <t>能源局</t>
    <phoneticPr fontId="18" type="noConversion"/>
  </si>
  <si>
    <t>針對提供一般民眾查詢之「合格電器承裝檢驗維護業資料查詢系統」，進行關鍵字廣告刊登</t>
    <phoneticPr fontId="18" type="noConversion"/>
  </si>
  <si>
    <t>電力工程行業管理制度及資訊系統研析計畫</t>
    <phoneticPr fontId="18" type="noConversion"/>
  </si>
  <si>
    <t>電力組</t>
  </si>
  <si>
    <t>非營業特種基金預算(能源研究發展基金)</t>
    <phoneticPr fontId="18" type="noConversion"/>
  </si>
  <si>
    <t>資拓宏宇公司</t>
  </si>
  <si>
    <t>提高查詢系統曝光率，俾民眾透過系統洽詢合格電器承裝業者，有助於確保用戶用電設備工程之施工品質。</t>
    <phoneticPr fontId="18" type="noConversion"/>
  </si>
  <si>
    <t>Google</t>
    <phoneticPr fontId="18" type="noConversion"/>
  </si>
  <si>
    <t>經濟部能源局(含各基金)112年4月份媒體政策及業務宣導執行情形表</t>
    <phoneticPr fontId="18" type="noConversion"/>
  </si>
  <si>
    <t>112.04.01-112.04.30</t>
  </si>
  <si>
    <t>112.04.01-112.04.30</t>
    <phoneticPr fontId="18" type="noConversion"/>
  </si>
  <si>
    <t>偏遠與原住民族及離島地區補助暨液化石油氣產業管理計畫</t>
    <phoneticPr fontId="18" type="noConversion"/>
  </si>
  <si>
    <t>家用液化石油氣供氣定型化契約</t>
    <phoneticPr fontId="18" type="noConversion"/>
  </si>
  <si>
    <t>台視文化事業股份有限公司</t>
    <phoneticPr fontId="18" type="noConversion"/>
  </si>
  <si>
    <t>透過常春雜誌刊登廣告及Facebook粉絲團貼文，向民眾加強宣導桶裝瓦斯消費權益相關資訊，強化宣導效益。</t>
    <phoneticPr fontId="18" type="noConversion"/>
  </si>
  <si>
    <t>政府儲油、石油開發及技術研究計畫</t>
    <phoneticPr fontId="18" type="noConversion"/>
  </si>
  <si>
    <t>112.04.01-
112.04.30</t>
    <phoneticPr fontId="18" type="noConversion"/>
  </si>
  <si>
    <t>112.04.01-112.04.30</t>
    <phoneticPr fontId="18" type="noConversion"/>
  </si>
  <si>
    <t>辦理再生能源平面設計教育競賽活動，期透過競賽宣傳及參賽者作品之展出，深化再生能源教育意涵及增進大眾對於再生能源之認知。</t>
    <phoneticPr fontId="18" type="noConversion"/>
  </si>
  <si>
    <t>設計挺綠能 展綠你也能平台</t>
    <phoneticPr fontId="18" type="noConversion"/>
  </si>
  <si>
    <t>112.04.27-
112.07.14</t>
    <phoneticPr fontId="18" type="noConversion"/>
  </si>
  <si>
    <t>「家庭省電秘訣篇」廣播公益託播</t>
    <phoneticPr fontId="18" type="noConversion"/>
  </si>
  <si>
    <t>廣播媒體</t>
  </si>
  <si>
    <t>透過廣播向民眾宣導各式節電手法，期能鼓勵民眾落實節電行動。</t>
    <phoneticPr fontId="18" type="noConversion"/>
  </si>
  <si>
    <t>全台198個廣播電台</t>
    <phoneticPr fontId="18" type="noConversion"/>
  </si>
  <si>
    <t>112.04.06-112.04.30</t>
  </si>
  <si>
    <t>112.04.11</t>
  </si>
  <si>
    <t>工商時報</t>
    <phoneticPr fontId="18" type="noConversion"/>
  </si>
  <si>
    <t>112.04.25</t>
  </si>
  <si>
    <t>112.04.24-112.06.30</t>
  </si>
  <si>
    <t>透過招募示範社區、家庭用戶安裝電力計，讓民眾隨時知道家中用電情形，期能提醒民眾落實節電。</t>
    <phoneticPr fontId="18" type="noConversion"/>
  </si>
  <si>
    <t>youtube</t>
  </si>
  <si>
    <t>112.04.25-112.05.31</t>
  </si>
  <si>
    <t>能源教育資訊網FB日常宣傳，提升能源教育資訊可見度</t>
    <phoneticPr fontId="18" type="noConversion"/>
  </si>
  <si>
    <t>居家能源管理系統-宣傳影片</t>
    <phoneticPr fontId="18" type="noConversion"/>
  </si>
  <si>
    <t>車輛耗能研究網站及車輛能源效率標示宣導推廣</t>
    <phoneticPr fontId="18" type="noConversion"/>
  </si>
  <si>
    <t>國立臺灣師範大學</t>
    <phoneticPr fontId="18" type="noConversion"/>
  </si>
  <si>
    <t>透過FB粉絲專頁提供能源教育即時性、趣味性資訊，提升能源教育資訊的廣度與深度。</t>
    <phoneticPr fontId="18" type="noConversion"/>
  </si>
  <si>
    <t>財團法人工業技術研究院</t>
    <phoneticPr fontId="18" type="noConversion"/>
  </si>
  <si>
    <t>藉由媒體宣導吸引民眾關注馬達設備用電情況，鼓勵用戶進一步了解與推動各項馬達設備節電措施。</t>
    <phoneticPr fontId="18" type="noConversion"/>
  </si>
  <si>
    <t>藉由媒體宣導吸引民眾關注馬達設備健康狀況，吸引用戶進一步了解與落實各項馬達設備節電措施。</t>
    <phoneticPr fontId="18" type="noConversion"/>
  </si>
  <si>
    <t>財團法人資訊工業策進會</t>
    <phoneticPr fontId="18" type="noConversion"/>
  </si>
  <si>
    <t>發布111年車輛油耗指南，宣導民眾車輛油耗指南資訊、車輛能源效率標示資訊，以及車輛耗能研究網站，可作為車輛能效資訊之重要來源。</t>
    <phoneticPr fontId="18" type="noConversion"/>
  </si>
  <si>
    <t>輔導中小學推動能源教育計畫</t>
    <phoneticPr fontId="18" type="noConversion"/>
  </si>
  <si>
    <t>馬達動力機械效率管理政策執行與基準訂定研究</t>
    <phoneticPr fontId="18" type="noConversion"/>
  </si>
  <si>
    <t>馬達動力機械效率管理政策執行與基準訂定研究</t>
    <phoneticPr fontId="18" type="noConversion"/>
  </si>
  <si>
    <t>主動式節能技術與示範應用計畫</t>
    <phoneticPr fontId="18" type="noConversion"/>
  </si>
  <si>
    <t>網路媒體</t>
    <phoneticPr fontId="18" type="noConversion"/>
  </si>
  <si>
    <t>車輛能源效率管理策略執行與基準研究計畫</t>
    <phoneticPr fontId="18" type="noConversion"/>
  </si>
  <si>
    <t xml:space="preserve">用電50趴，節能在馬達 </t>
    <phoneticPr fontId="18" type="noConversion"/>
  </si>
  <si>
    <t>馬達健檢，節電首選</t>
    <phoneticPr fontId="18" type="noConversion"/>
  </si>
  <si>
    <t>112.04.03</t>
    <phoneticPr fontId="18" type="noConversion"/>
  </si>
  <si>
    <t xml:space="preserve">搭配清明連假—能源結合旅遊的景點介紹
</t>
    <phoneticPr fontId="18" type="noConversion"/>
  </si>
  <si>
    <t>112.04.04</t>
    <phoneticPr fontId="18" type="noConversion"/>
  </si>
  <si>
    <t>介紹連假出遊景點「新北市永續環境教育中心」，場域中有風力發電示範、屋頂垂直綠化、雨水回收等節能省碳設施，提供民眾連假旅遊選項，也藉此推廣綠能應用相關的景點。</t>
    <phoneticPr fontId="18" type="noConversion"/>
  </si>
  <si>
    <t xml:space="preserve">搭配清明連假—運輸潮減碳資訊宣傳
</t>
    <phoneticPr fontId="18" type="noConversion"/>
  </si>
  <si>
    <t>112.04.05</t>
    <phoneticPr fontId="18" type="noConversion"/>
  </si>
  <si>
    <t>宣傳外出交通的節能減碳原則，如「11路車」步行最好、優先選擇大眾運輸系統或汰換老舊車輛，讓民眾了解更多交通節能減碳方法。</t>
    <phoneticPr fontId="18" type="noConversion"/>
  </si>
  <si>
    <t>綠電成果宣傳</t>
    <phoneticPr fontId="18" type="noConversion"/>
  </si>
  <si>
    <t>112.04.06</t>
    <phoneticPr fontId="18" type="noConversion"/>
  </si>
  <si>
    <t>宣導發展綠電的必要性，包括台積電在內，台灣數百家業者外銷出口時必須有綠電憑證。長期下來不但能分攤開發建設成本，還能大幅減少國內對燃料進口的依賴，讓民眾了解綠電優點及價值。</t>
    <phoneticPr fontId="18" type="noConversion"/>
  </si>
  <si>
    <t>介紹高雄小港醫院在政府節能績效示範推廣計畫補助下，從空調系統節能改善著手，節省34%空調用電，每年節電量達147萬度電，讓民眾了解產業應用實例及效益。</t>
    <phoneticPr fontId="18" type="noConversion"/>
  </si>
  <si>
    <t>宣傳購買節能家電減徵貨物稅方案延長2年，可享減徵貨物稅的退稅優惠，鼓勵民眾汰舊換新家電。</t>
    <phoneticPr fontId="18" type="noConversion"/>
  </si>
  <si>
    <t>節電資訊宣傳—呼應電價上漲</t>
    <phoneticPr fontId="18" type="noConversion"/>
  </si>
  <si>
    <t>介紹工廠中大型機器加裝「變頻器」為節電省能的有效解方，還能降低電壓波動而導致設備跳脫，讓民眾了解節能設備及其優點。</t>
    <phoneticPr fontId="18" type="noConversion"/>
  </si>
  <si>
    <t>介紹日月光今年在「封裝智慧製造」及「智慧能源管理」上，秀出亮點，讓民眾了解本國產業的綠能應用發展。</t>
    <phoneticPr fontId="18" type="noConversion"/>
  </si>
  <si>
    <t>介紹日常減碳妙招，如選用貼有節能標章家電產品、減少使用塑膠製品和少肉多蔬菜等，讓民眾了解減碳如何從日常生活做起。</t>
    <phoneticPr fontId="18" type="noConversion"/>
  </si>
  <si>
    <r>
      <t>企業近年來紛紛落實節能減碳，朝向ESG企業永續目標發展。介紹國內航空公司的空中減碳措施，如採用省油效益的新機型</t>
    </r>
    <r>
      <rPr>
        <sz val="12"/>
        <color rgb="FF000000"/>
        <rFont val="新細明體"/>
        <family val="1"/>
        <charset val="136"/>
      </rPr>
      <t>、</t>
    </r>
    <r>
      <rPr>
        <sz val="12"/>
        <color rgb="FF000000"/>
        <rFont val="標楷體"/>
        <family val="4"/>
        <charset val="136"/>
      </rPr>
      <t>利用廢棄塑膠製造機上備品、毛毯等，讓企業認識落實綠色飛行方法。</t>
    </r>
    <phoneticPr fontId="18" type="noConversion"/>
  </si>
  <si>
    <t>澄清網路傳聞，依據台電公司所發出的資訊，讓民眾了解正確的電費計價方式，非分三段計價。</t>
    <phoneticPr fontId="18" type="noConversion"/>
  </si>
  <si>
    <t>提醒4月10日臉書抽獎活動即將截止，邀請民眾踴躍參與抽好禮，也提供民眾節能減碳方法，如使用環保購物袋、省水馬桶等。</t>
    <phoneticPr fontId="18" type="noConversion"/>
  </si>
  <si>
    <t>響應環保署「環境教育由我來接棒」臉書串聯，提供「節能10大手法」，並宣傳「環保集點」活動，累積綠點享優惠，邀請民眾一同參加，也在日常生活中落實節能減碳。</t>
    <phoneticPr fontId="18" type="noConversion"/>
  </si>
  <si>
    <t>宣傳經濟部推動「冷氣適溫運動2623」，邀請服務業一同響應，讓顧客感覺舒適，店家也能達到省電費目標，創造雙贏效益。</t>
    <phoneticPr fontId="18" type="noConversion"/>
  </si>
  <si>
    <t>介紹屏東新埤鄉力力溪畔建置太陽光電「綠能堤防」，裝置容量已達4.5MW，讓民眾了解綠能河堤既能防洪也能發電。</t>
    <phoneticPr fontId="18" type="noConversion"/>
  </si>
  <si>
    <t>搭配清明連假—出遊節能減碳資訊宣傳</t>
    <phoneticPr fontId="18" type="noConversion"/>
  </si>
  <si>
    <t>能源議題推廣研析及因應策略規劃</t>
    <phoneticPr fontId="18" type="noConversion"/>
  </si>
  <si>
    <t>網路媒體</t>
    <phoneticPr fontId="18" type="noConversion"/>
  </si>
  <si>
    <t>112.04.01</t>
    <phoneticPr fontId="18" type="noConversion"/>
  </si>
  <si>
    <t>秘書室</t>
    <phoneticPr fontId="18" type="noConversion"/>
  </si>
  <si>
    <t>能源研究發展工作計畫</t>
    <phoneticPr fontId="18" type="noConversion"/>
  </si>
  <si>
    <t>搭配清明連假—能源結合旅遊的景點介紹</t>
    <phoneticPr fontId="18" type="noConversion"/>
  </si>
  <si>
    <t>秘書室</t>
    <phoneticPr fontId="18" type="noConversion"/>
  </si>
  <si>
    <t>秘書室</t>
    <phoneticPr fontId="18" type="noConversion"/>
  </si>
  <si>
    <t>能源研究發展工作計畫</t>
    <phoneticPr fontId="18" type="noConversion"/>
  </si>
  <si>
    <t>能源研究發展工作計畫</t>
    <phoneticPr fontId="18" type="noConversion"/>
  </si>
  <si>
    <t>企業投入能源產業的成功案例介紹</t>
    <phoneticPr fontId="18" type="noConversion"/>
  </si>
  <si>
    <t>能源議題推廣研析及因應策略規劃</t>
    <phoneticPr fontId="18" type="noConversion"/>
  </si>
  <si>
    <t>112.04.07</t>
    <phoneticPr fontId="18" type="noConversion"/>
  </si>
  <si>
    <t>4月抽獎行銷活動公告</t>
    <phoneticPr fontId="18" type="noConversion"/>
  </si>
  <si>
    <t>112.04.10</t>
    <phoneticPr fontId="18" type="noConversion"/>
  </si>
  <si>
    <t>民眾可申請的年度補助計畫資訊宣傳</t>
    <phoneticPr fontId="18" type="noConversion"/>
  </si>
  <si>
    <t>112.04.11</t>
    <phoneticPr fontId="18" type="noConversion"/>
  </si>
  <si>
    <t>112.04.12</t>
    <phoneticPr fontId="18" type="noConversion"/>
  </si>
  <si>
    <t>節能設備應用資訊</t>
    <phoneticPr fontId="18" type="noConversion"/>
  </si>
  <si>
    <t>112.04.13</t>
    <phoneticPr fontId="18" type="noConversion"/>
  </si>
  <si>
    <t>節能先進技術應用資訊宣傳</t>
    <phoneticPr fontId="18" type="noConversion"/>
  </si>
  <si>
    <t>112.04.14</t>
    <phoneticPr fontId="18" type="noConversion"/>
  </si>
  <si>
    <t>112.04.15</t>
    <phoneticPr fontId="18" type="noConversion"/>
  </si>
  <si>
    <t>112.04.17</t>
    <phoneticPr fontId="18" type="noConversion"/>
  </si>
  <si>
    <t>企業節能資訊宣傳</t>
    <phoneticPr fontId="18" type="noConversion"/>
  </si>
  <si>
    <t>112.04.18</t>
    <phoneticPr fontId="18" type="noConversion"/>
  </si>
  <si>
    <t>電費計價方式資訊宣導</t>
    <phoneticPr fontId="18" type="noConversion"/>
  </si>
  <si>
    <t>112.04.19</t>
    <phoneticPr fontId="18" type="noConversion"/>
  </si>
  <si>
    <t>能源應用成果資訊宣傳</t>
    <phoneticPr fontId="18" type="noConversion"/>
  </si>
  <si>
    <t>112.04.20</t>
    <phoneticPr fontId="18" type="noConversion"/>
  </si>
  <si>
    <t>搭配「世界地球日｣—節能減碳資訊宣傳</t>
    <phoneticPr fontId="18" type="noConversion"/>
  </si>
  <si>
    <t>112.04.22</t>
    <phoneticPr fontId="18" type="noConversion"/>
  </si>
  <si>
    <t>能源局臉書抽獎活動宣傳</t>
    <phoneticPr fontId="18" type="noConversion"/>
  </si>
  <si>
    <t>112.04.24</t>
    <phoneticPr fontId="18" type="noConversion"/>
  </si>
  <si>
    <t>節能減碳活動宣傳</t>
    <phoneticPr fontId="18" type="noConversion"/>
  </si>
  <si>
    <t>112.04.25</t>
    <phoneticPr fontId="18" type="noConversion"/>
  </si>
  <si>
    <t>能源局舉辦活動資訊宣傳</t>
    <phoneticPr fontId="18" type="noConversion"/>
  </si>
  <si>
    <t>112.04.27</t>
    <phoneticPr fontId="18" type="noConversion"/>
  </si>
  <si>
    <t>4月行銷活動中獎名單公告</t>
    <phoneticPr fontId="18" type="noConversion"/>
  </si>
  <si>
    <t>112.04.28</t>
    <phoneticPr fontId="18" type="noConversion"/>
  </si>
  <si>
    <t>臺灣能源設施資訊</t>
    <phoneticPr fontId="18" type="noConversion"/>
  </si>
  <si>
    <t>112.04.29</t>
    <phoneticPr fontId="18" type="noConversion"/>
  </si>
  <si>
    <t>集思創意顧問股份有限公司</t>
    <phoneticPr fontId="18" type="noConversion"/>
  </si>
  <si>
    <t>宣傳連假出遊，如選擇開車或騎車，揪人共乘是最佳方案，不僅可以增進感情，還能省錢，讓民眾了解出遊時的節能減碳方法。</t>
    <phoneticPr fontId="18" type="noConversion"/>
  </si>
  <si>
    <t>集思創意顧問股份有限公司</t>
    <phoneticPr fontId="18" type="noConversion"/>
  </si>
  <si>
    <t xml:space="preserve">介紹連假出遊景點「綠色魔法學校」，為台灣首座「零碳綠建築」，提供民眾連假的旅遊選項，也藉此推廣綠能應用相關的景點。
</t>
    <phoneticPr fontId="18" type="noConversion"/>
  </si>
  <si>
    <t>Facebook</t>
    <phoneticPr fontId="18" type="noConversion"/>
  </si>
  <si>
    <t>集思創意顧問股份有限公司</t>
    <phoneticPr fontId="18" type="noConversion"/>
  </si>
  <si>
    <t>因應電價上漲，推廣看電視省電方法，如養成每天少看1小時習慣、適當調整螢幕明暗度、每天睡覺時關閉電源等，讓民眾了解如何從日常生活中節能減碳，避免家中電價持續上升。</t>
    <phoneticPr fontId="18" type="noConversion"/>
  </si>
  <si>
    <t>Facebook</t>
    <phoneticPr fontId="18" type="noConversion"/>
  </si>
  <si>
    <t xml:space="preserve">介紹台灣第一支策略淨零負碳行動團隊，獲邀將於2023年底舉辦的聯合國氣候峰會發表專題演講及參與論壇，讓民眾了解臺灣的發展成果在國際發光。
</t>
    <phoneticPr fontId="18" type="noConversion"/>
  </si>
  <si>
    <t>宣傳我國智慧電網評比世界第二，以及台電持續推動儲能系統建置、配電饋線全面自動化等措施，讓民眾了解我國能源發展狀況及應用成果。</t>
    <phoneticPr fontId="18" type="noConversion"/>
  </si>
  <si>
    <t>搭配「世界地球日」，鼓勵民眾改變一些日常生活習慣，友善環境即是邁向「綠色生活」的開始，也宣傳環保署的相關活動，邀請民眾一同參加。</t>
    <phoneticPr fontId="18" type="noConversion"/>
  </si>
  <si>
    <t>Facebook</t>
    <phoneticPr fontId="18" type="noConversion"/>
  </si>
  <si>
    <t>常春雜誌、常春雜誌Facebook</t>
    <phoneticPr fontId="18" type="noConversion"/>
  </si>
  <si>
    <t>平面媒體
網路媒體</t>
    <phoneticPr fontId="18" type="noConversion"/>
  </si>
  <si>
    <t>Yahoo</t>
    <phoneticPr fontId="18" type="noConversion"/>
  </si>
  <si>
    <t>設計挺綠能 展綠你也能-112年Green in Design 創意圖文挑戰賽</t>
    <phoneticPr fontId="18" type="noConversion"/>
  </si>
  <si>
    <t>公告4月10臉書抽獎貼文中獎名單，提醒民眾於指定期限內填寫寄件資料，以領取獎品，透過活動提升與民眾互動，達到推廣粉絲專頁的曝光率。</t>
    <phoneticPr fontId="18" type="noConversion"/>
  </si>
  <si>
    <t>公布4月行銷抽獎活動，搭配世界地球日53週年，邀請民眾一同響應，讓民眾參與活動更意識到日常生活做環保。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</si>
</sst>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&quot; &quot;#,##0&quot; &quot;;&quot;-&quot;#,##0&quot; &quot;;&quot; - &quot;;&quot; &quot;@&quot; &quot;"/>
    <numFmt numFmtId="177" formatCode="#,##0_ "/>
  </numFmts>
  <fonts count="29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u/>
      <sz val="2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22"/>
      <color rgb="FF000000"/>
      <name val="標楷體"/>
      <family val="4"/>
      <charset val="136"/>
    </font>
    <font>
      <sz val="20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0"/>
      <color rgb="FF00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u/>
      <sz val="12"/>
      <color rgb="FF000000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10"/>
      <color indexed="8"/>
      <name val="Century Gothic"/>
      <family val="2"/>
    </font>
    <font>
      <sz val="12"/>
      <color indexed="8"/>
      <name val="標楷體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0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7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2" fillId="8" borderId="1" applyNumberFormat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  <xf numFmtId="0" fontId="27" fillId="0" borderId="0" applyNumberFormat="0" applyFill="0" applyBorder="0" applyProtection="0"/>
    <xf numFmtId="0" fontId="27" fillId="0" borderId="0" applyNumberFormat="0" applyFill="0" applyBorder="0" applyProtection="0"/>
  </cellStyleXfs>
  <cellXfs count="61">
    <xf numFmtId="0" fontId="0" fillId="0" borderId="0" xfId="0">
      <alignment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7" fillId="0" borderId="2" xfId="0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0" fontId="19" fillId="0" borderId="0" xfId="0" applyFont="1" applyAlignment="1">
      <alignment vertical="top"/>
    </xf>
    <xf numFmtId="0" fontId="19" fillId="0" borderId="0" xfId="0" applyFont="1" applyFill="1">
      <alignment vertical="center"/>
    </xf>
    <xf numFmtId="0" fontId="19" fillId="0" borderId="0" xfId="0" applyFont="1" applyFill="1" applyAlignment="1">
      <alignment vertical="top"/>
    </xf>
    <xf numFmtId="0" fontId="19" fillId="0" borderId="0" xfId="0" applyFont="1" applyAlignment="1">
      <alignment horizontal="left" vertical="center"/>
    </xf>
    <xf numFmtId="49" fontId="19" fillId="0" borderId="0" xfId="0" applyNumberFormat="1" applyFont="1" applyAlignment="1">
      <alignment horizontal="right" vertical="top"/>
    </xf>
    <xf numFmtId="0" fontId="14" fillId="0" borderId="4" xfId="0" applyFont="1" applyFill="1" applyBorder="1" applyAlignment="1">
      <alignment horizontal="left" vertical="top" wrapText="1"/>
    </xf>
    <xf numFmtId="0" fontId="20" fillId="0" borderId="4" xfId="0" applyFont="1" applyFill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21" fillId="0" borderId="4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1" fillId="0" borderId="0" xfId="0" applyFont="1">
      <alignment vertical="center"/>
    </xf>
    <xf numFmtId="176" fontId="14" fillId="0" borderId="4" xfId="0" applyNumberFormat="1" applyFont="1" applyBorder="1" applyAlignment="1">
      <alignment horizontal="left" vertical="top"/>
    </xf>
    <xf numFmtId="0" fontId="21" fillId="0" borderId="3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/>
    </xf>
    <xf numFmtId="0" fontId="0" fillId="0" borderId="0" xfId="0" applyFont="1" applyFill="1" applyAlignment="1" applyProtection="1">
      <alignment horizontal="left" vertical="top"/>
    </xf>
    <xf numFmtId="0" fontId="21" fillId="0" borderId="0" xfId="0" applyFont="1" applyAlignment="1">
      <alignment horizontal="left" vertical="top"/>
    </xf>
    <xf numFmtId="176" fontId="20" fillId="0" borderId="4" xfId="0" applyNumberFormat="1" applyFont="1" applyBorder="1" applyAlignment="1">
      <alignment horizontal="left" vertical="top"/>
    </xf>
    <xf numFmtId="0" fontId="14" fillId="0" borderId="7" xfId="0" applyNumberFormat="1" applyFont="1" applyFill="1" applyBorder="1" applyAlignment="1" applyProtection="1">
      <alignment horizontal="left" vertical="top" wrapText="1"/>
    </xf>
    <xf numFmtId="0" fontId="25" fillId="0" borderId="4" xfId="0" applyFont="1" applyFill="1" applyBorder="1" applyAlignment="1">
      <alignment horizontal="justify" vertical="top" wrapText="1"/>
    </xf>
    <xf numFmtId="0" fontId="25" fillId="0" borderId="4" xfId="0" applyFont="1" applyFill="1" applyBorder="1" applyAlignment="1">
      <alignment horizontal="left" vertical="top" wrapText="1"/>
    </xf>
    <xf numFmtId="177" fontId="25" fillId="0" borderId="9" xfId="0" applyNumberFormat="1" applyFont="1" applyFill="1" applyBorder="1" applyAlignment="1">
      <alignment vertical="top"/>
    </xf>
    <xf numFmtId="177" fontId="20" fillId="0" borderId="9" xfId="0" applyNumberFormat="1" applyFont="1" applyFill="1" applyBorder="1" applyAlignment="1">
      <alignment vertical="top"/>
    </xf>
    <xf numFmtId="0" fontId="14" fillId="0" borderId="3" xfId="0" applyFont="1" applyFill="1" applyBorder="1" applyAlignment="1">
      <alignment horizontal="left" vertical="top" wrapText="1"/>
    </xf>
    <xf numFmtId="0" fontId="24" fillId="0" borderId="3" xfId="0" applyFont="1" applyFill="1" applyBorder="1" applyAlignment="1">
      <alignment horizontal="left" vertical="top" wrapText="1"/>
    </xf>
    <xf numFmtId="49" fontId="14" fillId="0" borderId="3" xfId="0" applyNumberFormat="1" applyFont="1" applyFill="1" applyBorder="1" applyAlignment="1">
      <alignment horizontal="left" vertical="top" wrapText="1"/>
    </xf>
    <xf numFmtId="0" fontId="14" fillId="0" borderId="8" xfId="0" applyFont="1" applyFill="1" applyBorder="1" applyAlignment="1">
      <alignment horizontal="left" vertical="top" wrapText="1"/>
    </xf>
    <xf numFmtId="0" fontId="21" fillId="0" borderId="3" xfId="0" applyFont="1" applyFill="1" applyBorder="1" applyAlignment="1">
      <alignment horizontal="left" vertical="top" wrapText="1"/>
    </xf>
    <xf numFmtId="0" fontId="21" fillId="0" borderId="0" xfId="0" applyFont="1" applyFill="1" applyAlignment="1">
      <alignment horizontal="left" vertical="top"/>
    </xf>
    <xf numFmtId="0" fontId="14" fillId="0" borderId="3" xfId="0" applyFont="1" applyFill="1" applyBorder="1" applyAlignment="1">
      <alignment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0" xfId="0" applyFont="1" applyFill="1" applyAlignment="1">
      <alignment horizontal="left" vertical="top"/>
    </xf>
    <xf numFmtId="0" fontId="25" fillId="0" borderId="3" xfId="0" applyFont="1" applyFill="1" applyBorder="1" applyAlignment="1">
      <alignment horizontal="left" vertical="top" wrapText="1"/>
    </xf>
    <xf numFmtId="0" fontId="28" fillId="0" borderId="7" xfId="0" applyFont="1" applyFill="1" applyBorder="1" applyAlignment="1">
      <alignment horizontal="left" vertical="top" wrapText="1"/>
    </xf>
    <xf numFmtId="0" fontId="28" fillId="0" borderId="4" xfId="0" applyFont="1" applyFill="1" applyBorder="1" applyAlignment="1">
      <alignment horizontal="left" vertical="top" wrapText="1"/>
    </xf>
    <xf numFmtId="0" fontId="28" fillId="0" borderId="4" xfId="18" applyFont="1" applyFill="1" applyBorder="1" applyAlignment="1">
      <alignment horizontal="left" vertical="top" wrapText="1"/>
    </xf>
    <xf numFmtId="43" fontId="25" fillId="0" borderId="9" xfId="0" applyNumberFormat="1" applyFont="1" applyFill="1" applyBorder="1" applyAlignment="1">
      <alignment horizontal="right" vertical="top"/>
    </xf>
    <xf numFmtId="0" fontId="28" fillId="0" borderId="4" xfId="0" applyFont="1" applyFill="1" applyBorder="1" applyAlignment="1">
      <alignment horizontal="left" vertical="center" wrapText="1"/>
    </xf>
    <xf numFmtId="0" fontId="26" fillId="0" borderId="0" xfId="0" applyFont="1" applyFill="1">
      <alignment vertical="center"/>
    </xf>
    <xf numFmtId="0" fontId="26" fillId="0" borderId="3" xfId="0" applyFont="1" applyFill="1" applyBorder="1" applyAlignment="1">
      <alignment horizontal="center" vertical="center" wrapText="1"/>
    </xf>
    <xf numFmtId="0" fontId="14" fillId="0" borderId="0" xfId="0" applyFont="1" applyFill="1">
      <alignment vertical="center"/>
    </xf>
    <xf numFmtId="0" fontId="14" fillId="0" borderId="0" xfId="0" applyFont="1" applyFill="1" applyAlignment="1">
      <alignment vertical="top"/>
    </xf>
    <xf numFmtId="0" fontId="21" fillId="0" borderId="7" xfId="0" applyFont="1" applyFill="1" applyBorder="1" applyAlignment="1">
      <alignment horizontal="left" vertical="top" wrapText="1"/>
    </xf>
    <xf numFmtId="0" fontId="21" fillId="0" borderId="4" xfId="0" applyFont="1" applyFill="1" applyBorder="1" applyAlignment="1">
      <alignment horizontal="left" vertical="top" wrapText="1"/>
    </xf>
    <xf numFmtId="176" fontId="20" fillId="0" borderId="4" xfId="0" applyNumberFormat="1" applyFont="1" applyFill="1" applyBorder="1" applyAlignment="1">
      <alignment horizontal="left" vertical="top"/>
    </xf>
    <xf numFmtId="177" fontId="20" fillId="0" borderId="4" xfId="0" applyNumberFormat="1" applyFont="1" applyFill="1" applyBorder="1" applyAlignment="1">
      <alignment vertical="top"/>
    </xf>
    <xf numFmtId="0" fontId="21" fillId="0" borderId="5" xfId="0" applyFont="1" applyFill="1" applyBorder="1" applyAlignment="1">
      <alignment horizontal="left" vertical="top" wrapText="1"/>
    </xf>
    <xf numFmtId="0" fontId="21" fillId="0" borderId="6" xfId="0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justify" vertical="top" wrapText="1"/>
    </xf>
    <xf numFmtId="0" fontId="13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left" vertical="top" wrapText="1"/>
    </xf>
    <xf numFmtId="0" fontId="25" fillId="0" borderId="4" xfId="0" applyFont="1" applyBorder="1" applyAlignment="1">
      <alignment horizontal="left" vertical="top" wrapText="1"/>
    </xf>
  </cellXfs>
  <cellStyles count="20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Hyperlink" xfId="12"/>
    <cellStyle name="Neutral" xfId="13"/>
    <cellStyle name="Note" xfId="14"/>
    <cellStyle name="Status" xfId="15"/>
    <cellStyle name="Text" xfId="16"/>
    <cellStyle name="Warning" xfId="17"/>
    <cellStyle name="一般" xfId="0" builtinId="0" customBuiltin="1"/>
    <cellStyle name="一般 2" xfId="18"/>
    <cellStyle name="一般 3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8"/>
  <sheetViews>
    <sheetView tabSelected="1" zoomScale="85" zoomScaleNormal="85" workbookViewId="0">
      <pane ySplit="3" topLeftCell="A16" activePane="bottomLeft" state="frozen"/>
      <selection pane="bottomLeft" activeCell="K20" sqref="K20"/>
    </sheetView>
  </sheetViews>
  <sheetFormatPr defaultColWidth="7.625" defaultRowHeight="16.5" x14ac:dyDescent="0.25"/>
  <cols>
    <col min="1" max="1" width="7.625" style="6" customWidth="1"/>
    <col min="2" max="2" width="19.375" style="1" customWidth="1"/>
    <col min="3" max="3" width="18.25" style="1" customWidth="1"/>
    <col min="4" max="4" width="11.625" style="1" customWidth="1"/>
    <col min="5" max="5" width="11.75" style="1" customWidth="1"/>
    <col min="6" max="6" width="10.625" style="1" customWidth="1"/>
    <col min="7" max="7" width="15.125" style="1" customWidth="1"/>
    <col min="8" max="8" width="11.875" style="1" customWidth="1"/>
    <col min="9" max="9" width="11.75" style="1" customWidth="1"/>
    <col min="10" max="10" width="12.375" style="1" customWidth="1"/>
    <col min="11" max="11" width="36.5" style="1" customWidth="1"/>
    <col min="12" max="12" width="13.5" style="1" customWidth="1"/>
    <col min="13" max="13" width="9.875" style="1" customWidth="1"/>
    <col min="14" max="14" width="7.625" style="1" customWidth="1"/>
    <col min="15" max="16384" width="7.625" style="1"/>
  </cols>
  <sheetData>
    <row r="1" spans="1:1024" ht="32.25" x14ac:dyDescent="0.25">
      <c r="A1" s="58" t="s">
        <v>71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024" ht="19.149999999999999" customHeight="1" x14ac:dyDescent="0.25">
      <c r="A2" s="2"/>
      <c r="B2" s="3"/>
      <c r="C2" s="3"/>
      <c r="D2" s="3"/>
      <c r="E2" s="3"/>
      <c r="F2" s="3"/>
      <c r="G2" s="3"/>
      <c r="H2" s="3"/>
      <c r="I2" s="3"/>
      <c r="J2" s="3"/>
      <c r="K2" s="4"/>
      <c r="L2" s="5"/>
      <c r="M2" s="5" t="s">
        <v>0</v>
      </c>
    </row>
    <row r="3" spans="1:1024" s="20" customFormat="1" ht="34.9" customHeight="1" x14ac:dyDescent="0.25">
      <c r="A3" s="18" t="s">
        <v>1</v>
      </c>
      <c r="B3" s="18" t="s">
        <v>41</v>
      </c>
      <c r="C3" s="19" t="s">
        <v>42</v>
      </c>
      <c r="D3" s="18" t="s">
        <v>2</v>
      </c>
      <c r="E3" s="18" t="s">
        <v>3</v>
      </c>
      <c r="F3" s="18" t="s">
        <v>4</v>
      </c>
      <c r="G3" s="18" t="s">
        <v>5</v>
      </c>
      <c r="H3" s="18" t="s">
        <v>6</v>
      </c>
      <c r="I3" s="18" t="s">
        <v>7</v>
      </c>
      <c r="J3" s="18" t="s">
        <v>25</v>
      </c>
      <c r="K3" s="18" t="s">
        <v>8</v>
      </c>
      <c r="L3" s="18" t="s">
        <v>26</v>
      </c>
      <c r="M3" s="18" t="s">
        <v>9</v>
      </c>
    </row>
    <row r="4" spans="1:1024" s="24" customFormat="1" ht="19.149999999999999" hidden="1" customHeight="1" x14ac:dyDescent="0.25">
      <c r="A4" s="14" t="s">
        <v>29</v>
      </c>
      <c r="B4" s="15" t="s">
        <v>30</v>
      </c>
      <c r="C4" s="16"/>
      <c r="D4" s="16"/>
      <c r="E4" s="16"/>
      <c r="F4" s="16"/>
      <c r="G4" s="16"/>
      <c r="H4" s="21"/>
      <c r="I4" s="31">
        <f>I5</f>
        <v>0</v>
      </c>
      <c r="J4" s="16"/>
      <c r="K4" s="16"/>
      <c r="L4" s="17"/>
      <c r="M4" s="22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  <c r="IT4" s="23"/>
      <c r="IU4" s="23"/>
      <c r="IV4" s="23"/>
      <c r="IW4" s="23"/>
      <c r="IX4" s="23"/>
      <c r="IY4" s="23"/>
      <c r="IZ4" s="23"/>
      <c r="JA4" s="23"/>
      <c r="JB4" s="23"/>
      <c r="JC4" s="23"/>
      <c r="JD4" s="23"/>
      <c r="JE4" s="23"/>
      <c r="JF4" s="23"/>
      <c r="JG4" s="23"/>
      <c r="JH4" s="23"/>
      <c r="JI4" s="23"/>
      <c r="JJ4" s="23"/>
      <c r="JK4" s="23"/>
      <c r="JL4" s="23"/>
      <c r="JM4" s="23"/>
      <c r="JN4" s="23"/>
      <c r="JO4" s="23"/>
      <c r="JP4" s="23"/>
      <c r="JQ4" s="23"/>
      <c r="JR4" s="23"/>
      <c r="JS4" s="23"/>
      <c r="JT4" s="23"/>
      <c r="JU4" s="23"/>
      <c r="JV4" s="23"/>
      <c r="JW4" s="23"/>
      <c r="JX4" s="23"/>
      <c r="JY4" s="23"/>
      <c r="JZ4" s="23"/>
      <c r="KA4" s="23"/>
      <c r="KB4" s="23"/>
      <c r="KC4" s="23"/>
      <c r="KD4" s="23"/>
      <c r="KE4" s="23"/>
      <c r="KF4" s="23"/>
      <c r="KG4" s="23"/>
      <c r="KH4" s="23"/>
      <c r="KI4" s="23"/>
      <c r="KJ4" s="23"/>
      <c r="KK4" s="23"/>
      <c r="KL4" s="23"/>
      <c r="KM4" s="23"/>
      <c r="KN4" s="23"/>
      <c r="KO4" s="23"/>
      <c r="KP4" s="23"/>
      <c r="KQ4" s="23"/>
      <c r="KR4" s="23"/>
      <c r="KS4" s="23"/>
      <c r="KT4" s="23"/>
      <c r="KU4" s="23"/>
      <c r="KV4" s="23"/>
      <c r="KW4" s="23"/>
      <c r="KX4" s="23"/>
      <c r="KY4" s="23"/>
      <c r="KZ4" s="23"/>
      <c r="LA4" s="23"/>
      <c r="LB4" s="23"/>
      <c r="LC4" s="23"/>
      <c r="LD4" s="23"/>
      <c r="LE4" s="23"/>
      <c r="LF4" s="23"/>
      <c r="LG4" s="23"/>
      <c r="LH4" s="23"/>
      <c r="LI4" s="23"/>
      <c r="LJ4" s="23"/>
      <c r="LK4" s="23"/>
      <c r="LL4" s="23"/>
      <c r="LM4" s="23"/>
      <c r="LN4" s="23"/>
      <c r="LO4" s="23"/>
      <c r="LP4" s="23"/>
      <c r="LQ4" s="23"/>
      <c r="LR4" s="23"/>
      <c r="LS4" s="23"/>
      <c r="LT4" s="23"/>
      <c r="LU4" s="23"/>
      <c r="LV4" s="23"/>
      <c r="LW4" s="23"/>
      <c r="LX4" s="23"/>
      <c r="LY4" s="23"/>
      <c r="LZ4" s="23"/>
      <c r="MA4" s="23"/>
      <c r="MB4" s="23"/>
      <c r="MC4" s="23"/>
      <c r="MD4" s="23"/>
      <c r="ME4" s="23"/>
      <c r="MF4" s="23"/>
      <c r="MG4" s="23"/>
      <c r="MH4" s="23"/>
      <c r="MI4" s="23"/>
      <c r="MJ4" s="23"/>
      <c r="MK4" s="23"/>
      <c r="ML4" s="23"/>
      <c r="MM4" s="23"/>
      <c r="MN4" s="23"/>
      <c r="MO4" s="23"/>
      <c r="MP4" s="23"/>
      <c r="MQ4" s="23"/>
      <c r="MR4" s="23"/>
      <c r="MS4" s="23"/>
      <c r="MT4" s="23"/>
      <c r="MU4" s="23"/>
      <c r="MV4" s="23"/>
      <c r="MW4" s="23"/>
      <c r="MX4" s="23"/>
      <c r="MY4" s="23"/>
      <c r="MZ4" s="23"/>
      <c r="NA4" s="23"/>
      <c r="NB4" s="23"/>
      <c r="NC4" s="23"/>
      <c r="ND4" s="23"/>
      <c r="NE4" s="23"/>
      <c r="NF4" s="23"/>
      <c r="NG4" s="23"/>
      <c r="NH4" s="23"/>
      <c r="NI4" s="23"/>
      <c r="NJ4" s="23"/>
      <c r="NK4" s="23"/>
      <c r="NL4" s="23"/>
      <c r="NM4" s="23"/>
      <c r="NN4" s="23"/>
      <c r="NO4" s="23"/>
      <c r="NP4" s="23"/>
      <c r="NQ4" s="23"/>
      <c r="NR4" s="23"/>
      <c r="NS4" s="23"/>
      <c r="NT4" s="23"/>
      <c r="NU4" s="23"/>
      <c r="NV4" s="23"/>
      <c r="NW4" s="23"/>
      <c r="NX4" s="23"/>
      <c r="NY4" s="23"/>
      <c r="NZ4" s="23"/>
      <c r="OA4" s="23"/>
      <c r="OB4" s="23"/>
      <c r="OC4" s="23"/>
      <c r="OD4" s="23"/>
      <c r="OE4" s="23"/>
      <c r="OF4" s="23"/>
      <c r="OG4" s="23"/>
      <c r="OH4" s="23"/>
      <c r="OI4" s="23"/>
      <c r="OJ4" s="23"/>
      <c r="OK4" s="23"/>
      <c r="OL4" s="23"/>
      <c r="OM4" s="23"/>
      <c r="ON4" s="23"/>
      <c r="OO4" s="23"/>
      <c r="OP4" s="23"/>
      <c r="OQ4" s="23"/>
      <c r="OR4" s="23"/>
      <c r="OS4" s="23"/>
      <c r="OT4" s="23"/>
      <c r="OU4" s="23"/>
      <c r="OV4" s="23"/>
      <c r="OW4" s="23"/>
      <c r="OX4" s="23"/>
      <c r="OY4" s="23"/>
      <c r="OZ4" s="23"/>
      <c r="PA4" s="23"/>
      <c r="PB4" s="23"/>
      <c r="PC4" s="23"/>
      <c r="PD4" s="23"/>
      <c r="PE4" s="23"/>
      <c r="PF4" s="23"/>
      <c r="PG4" s="23"/>
      <c r="PH4" s="23"/>
      <c r="PI4" s="23"/>
      <c r="PJ4" s="23"/>
      <c r="PK4" s="23"/>
      <c r="PL4" s="23"/>
      <c r="PM4" s="23"/>
      <c r="PN4" s="23"/>
      <c r="PO4" s="23"/>
      <c r="PP4" s="23"/>
      <c r="PQ4" s="23"/>
      <c r="PR4" s="23"/>
      <c r="PS4" s="23"/>
      <c r="PT4" s="23"/>
      <c r="PU4" s="23"/>
      <c r="PV4" s="23"/>
      <c r="PW4" s="23"/>
      <c r="PX4" s="23"/>
      <c r="PY4" s="23"/>
      <c r="PZ4" s="23"/>
      <c r="QA4" s="23"/>
      <c r="QB4" s="23"/>
      <c r="QC4" s="23"/>
      <c r="QD4" s="23"/>
      <c r="QE4" s="23"/>
      <c r="QF4" s="23"/>
      <c r="QG4" s="23"/>
      <c r="QH4" s="23"/>
      <c r="QI4" s="23"/>
      <c r="QJ4" s="23"/>
      <c r="QK4" s="23"/>
      <c r="QL4" s="23"/>
      <c r="QM4" s="23"/>
      <c r="QN4" s="23"/>
      <c r="QO4" s="23"/>
      <c r="QP4" s="23"/>
      <c r="QQ4" s="23"/>
      <c r="QR4" s="23"/>
      <c r="QS4" s="23"/>
      <c r="QT4" s="23"/>
      <c r="QU4" s="23"/>
      <c r="QV4" s="23"/>
      <c r="QW4" s="23"/>
      <c r="QX4" s="23"/>
      <c r="QY4" s="23"/>
      <c r="QZ4" s="23"/>
      <c r="RA4" s="23"/>
      <c r="RB4" s="23"/>
      <c r="RC4" s="23"/>
      <c r="RD4" s="23"/>
      <c r="RE4" s="23"/>
      <c r="RF4" s="23"/>
      <c r="RG4" s="23"/>
      <c r="RH4" s="23"/>
      <c r="RI4" s="23"/>
      <c r="RJ4" s="23"/>
      <c r="RK4" s="23"/>
      <c r="RL4" s="23"/>
      <c r="RM4" s="23"/>
      <c r="RN4" s="23"/>
      <c r="RO4" s="23"/>
      <c r="RP4" s="23"/>
      <c r="RQ4" s="23"/>
      <c r="RR4" s="23"/>
      <c r="RS4" s="23"/>
      <c r="RT4" s="23"/>
      <c r="RU4" s="23"/>
      <c r="RV4" s="23"/>
      <c r="RW4" s="23"/>
      <c r="RX4" s="23"/>
      <c r="RY4" s="23"/>
      <c r="RZ4" s="23"/>
      <c r="SA4" s="23"/>
      <c r="SB4" s="23"/>
      <c r="SC4" s="23"/>
      <c r="SD4" s="23"/>
      <c r="SE4" s="23"/>
      <c r="SF4" s="23"/>
      <c r="SG4" s="23"/>
      <c r="SH4" s="23"/>
      <c r="SI4" s="23"/>
      <c r="SJ4" s="23"/>
      <c r="SK4" s="23"/>
      <c r="SL4" s="23"/>
      <c r="SM4" s="23"/>
      <c r="SN4" s="23"/>
      <c r="SO4" s="23"/>
      <c r="SP4" s="23"/>
      <c r="SQ4" s="23"/>
      <c r="SR4" s="23"/>
      <c r="SS4" s="23"/>
      <c r="ST4" s="23"/>
      <c r="SU4" s="23"/>
      <c r="SV4" s="23"/>
      <c r="SW4" s="23"/>
      <c r="SX4" s="23"/>
      <c r="SY4" s="23"/>
      <c r="SZ4" s="23"/>
      <c r="TA4" s="23"/>
      <c r="TB4" s="23"/>
      <c r="TC4" s="23"/>
      <c r="TD4" s="23"/>
      <c r="TE4" s="23"/>
      <c r="TF4" s="23"/>
      <c r="TG4" s="23"/>
      <c r="TH4" s="23"/>
      <c r="TI4" s="23"/>
      <c r="TJ4" s="23"/>
      <c r="TK4" s="23"/>
      <c r="TL4" s="23"/>
      <c r="TM4" s="23"/>
      <c r="TN4" s="23"/>
      <c r="TO4" s="23"/>
      <c r="TP4" s="23"/>
      <c r="TQ4" s="23"/>
      <c r="TR4" s="23"/>
      <c r="TS4" s="23"/>
      <c r="TT4" s="23"/>
      <c r="TU4" s="23"/>
      <c r="TV4" s="23"/>
      <c r="TW4" s="23"/>
      <c r="TX4" s="23"/>
      <c r="TY4" s="23"/>
      <c r="TZ4" s="23"/>
      <c r="UA4" s="23"/>
      <c r="UB4" s="23"/>
      <c r="UC4" s="23"/>
      <c r="UD4" s="23"/>
      <c r="UE4" s="23"/>
      <c r="UF4" s="23"/>
      <c r="UG4" s="23"/>
      <c r="UH4" s="23"/>
      <c r="UI4" s="23"/>
      <c r="UJ4" s="23"/>
      <c r="UK4" s="23"/>
      <c r="UL4" s="23"/>
      <c r="UM4" s="23"/>
      <c r="UN4" s="23"/>
      <c r="UO4" s="23"/>
      <c r="UP4" s="23"/>
      <c r="UQ4" s="23"/>
      <c r="UR4" s="23"/>
      <c r="US4" s="23"/>
      <c r="UT4" s="23"/>
      <c r="UU4" s="23"/>
      <c r="UV4" s="23"/>
      <c r="UW4" s="23"/>
      <c r="UX4" s="23"/>
      <c r="UY4" s="23"/>
      <c r="UZ4" s="23"/>
      <c r="VA4" s="23"/>
      <c r="VB4" s="23"/>
      <c r="VC4" s="23"/>
      <c r="VD4" s="23"/>
      <c r="VE4" s="23"/>
      <c r="VF4" s="23"/>
      <c r="VG4" s="23"/>
      <c r="VH4" s="23"/>
      <c r="VI4" s="23"/>
      <c r="VJ4" s="23"/>
      <c r="VK4" s="23"/>
      <c r="VL4" s="23"/>
      <c r="VM4" s="23"/>
      <c r="VN4" s="23"/>
      <c r="VO4" s="23"/>
      <c r="VP4" s="23"/>
      <c r="VQ4" s="23"/>
      <c r="VR4" s="23"/>
      <c r="VS4" s="23"/>
      <c r="VT4" s="23"/>
      <c r="VU4" s="23"/>
      <c r="VV4" s="23"/>
      <c r="VW4" s="23"/>
      <c r="VX4" s="23"/>
      <c r="VY4" s="23"/>
      <c r="VZ4" s="23"/>
      <c r="WA4" s="23"/>
      <c r="WB4" s="23"/>
      <c r="WC4" s="23"/>
      <c r="WD4" s="23"/>
      <c r="WE4" s="23"/>
      <c r="WF4" s="23"/>
      <c r="WG4" s="23"/>
      <c r="WH4" s="23"/>
      <c r="WI4" s="23"/>
      <c r="WJ4" s="23"/>
      <c r="WK4" s="23"/>
      <c r="WL4" s="23"/>
      <c r="WM4" s="23"/>
      <c r="WN4" s="23"/>
      <c r="WO4" s="23"/>
      <c r="WP4" s="23"/>
      <c r="WQ4" s="23"/>
      <c r="WR4" s="23"/>
      <c r="WS4" s="23"/>
      <c r="WT4" s="23"/>
      <c r="WU4" s="23"/>
      <c r="WV4" s="23"/>
      <c r="WW4" s="23"/>
      <c r="WX4" s="23"/>
      <c r="WY4" s="23"/>
      <c r="WZ4" s="23"/>
      <c r="XA4" s="23"/>
      <c r="XB4" s="23"/>
      <c r="XC4" s="23"/>
      <c r="XD4" s="23"/>
      <c r="XE4" s="23"/>
      <c r="XF4" s="23"/>
      <c r="XG4" s="23"/>
      <c r="XH4" s="23"/>
      <c r="XI4" s="23"/>
      <c r="XJ4" s="23"/>
      <c r="XK4" s="23"/>
      <c r="XL4" s="23"/>
      <c r="XM4" s="23"/>
      <c r="XN4" s="23"/>
      <c r="XO4" s="23"/>
      <c r="XP4" s="23"/>
      <c r="XQ4" s="23"/>
      <c r="XR4" s="23"/>
      <c r="XS4" s="23"/>
      <c r="XT4" s="23"/>
      <c r="XU4" s="23"/>
      <c r="XV4" s="23"/>
      <c r="XW4" s="23"/>
      <c r="XX4" s="23"/>
      <c r="XY4" s="23"/>
      <c r="XZ4" s="23"/>
      <c r="YA4" s="23"/>
      <c r="YB4" s="23"/>
      <c r="YC4" s="23"/>
      <c r="YD4" s="23"/>
      <c r="YE4" s="23"/>
      <c r="YF4" s="23"/>
      <c r="YG4" s="23"/>
      <c r="YH4" s="23"/>
      <c r="YI4" s="23"/>
      <c r="YJ4" s="23"/>
      <c r="YK4" s="23"/>
      <c r="YL4" s="23"/>
      <c r="YM4" s="23"/>
      <c r="YN4" s="23"/>
      <c r="YO4" s="23"/>
      <c r="YP4" s="23"/>
      <c r="YQ4" s="23"/>
      <c r="YR4" s="23"/>
      <c r="YS4" s="23"/>
      <c r="YT4" s="23"/>
      <c r="YU4" s="23"/>
      <c r="YV4" s="23"/>
      <c r="YW4" s="23"/>
      <c r="YX4" s="23"/>
      <c r="YY4" s="23"/>
      <c r="YZ4" s="23"/>
      <c r="ZA4" s="23"/>
      <c r="ZB4" s="23"/>
      <c r="ZC4" s="23"/>
      <c r="ZD4" s="23"/>
      <c r="ZE4" s="23"/>
      <c r="ZF4" s="23"/>
      <c r="ZG4" s="23"/>
      <c r="ZH4" s="23"/>
      <c r="ZI4" s="23"/>
      <c r="ZJ4" s="23"/>
      <c r="ZK4" s="23"/>
      <c r="ZL4" s="23"/>
      <c r="ZM4" s="23"/>
      <c r="ZN4" s="23"/>
      <c r="ZO4" s="23"/>
      <c r="ZP4" s="23"/>
      <c r="ZQ4" s="23"/>
      <c r="ZR4" s="23"/>
      <c r="ZS4" s="23"/>
      <c r="ZT4" s="23"/>
      <c r="ZU4" s="23"/>
      <c r="ZV4" s="23"/>
      <c r="ZW4" s="23"/>
      <c r="ZX4" s="23"/>
      <c r="ZY4" s="23"/>
      <c r="ZZ4" s="23"/>
      <c r="AAA4" s="23"/>
      <c r="AAB4" s="23"/>
      <c r="AAC4" s="23"/>
      <c r="AAD4" s="23"/>
      <c r="AAE4" s="23"/>
      <c r="AAF4" s="23"/>
      <c r="AAG4" s="23"/>
      <c r="AAH4" s="23"/>
      <c r="AAI4" s="23"/>
      <c r="AAJ4" s="23"/>
      <c r="AAK4" s="23"/>
      <c r="AAL4" s="23"/>
      <c r="AAM4" s="23"/>
      <c r="AAN4" s="23"/>
      <c r="AAO4" s="23"/>
      <c r="AAP4" s="23"/>
      <c r="AAQ4" s="23"/>
      <c r="AAR4" s="23"/>
      <c r="AAS4" s="23"/>
      <c r="AAT4" s="23"/>
      <c r="AAU4" s="23"/>
      <c r="AAV4" s="23"/>
      <c r="AAW4" s="23"/>
      <c r="AAX4" s="23"/>
      <c r="AAY4" s="23"/>
      <c r="AAZ4" s="23"/>
      <c r="ABA4" s="23"/>
      <c r="ABB4" s="23"/>
      <c r="ABC4" s="23"/>
      <c r="ABD4" s="23"/>
      <c r="ABE4" s="23"/>
      <c r="ABF4" s="23"/>
      <c r="ABG4" s="23"/>
      <c r="ABH4" s="23"/>
      <c r="ABI4" s="23"/>
      <c r="ABJ4" s="23"/>
      <c r="ABK4" s="23"/>
      <c r="ABL4" s="23"/>
      <c r="ABM4" s="23"/>
      <c r="ABN4" s="23"/>
      <c r="ABO4" s="23"/>
      <c r="ABP4" s="23"/>
      <c r="ABQ4" s="23"/>
      <c r="ABR4" s="23"/>
      <c r="ABS4" s="23"/>
      <c r="ABT4" s="23"/>
      <c r="ABU4" s="23"/>
      <c r="ABV4" s="23"/>
      <c r="ABW4" s="23"/>
      <c r="ABX4" s="23"/>
      <c r="ABY4" s="23"/>
      <c r="ABZ4" s="23"/>
      <c r="ACA4" s="23"/>
      <c r="ACB4" s="23"/>
      <c r="ACC4" s="23"/>
      <c r="ACD4" s="23"/>
      <c r="ACE4" s="23"/>
      <c r="ACF4" s="23"/>
      <c r="ACG4" s="23"/>
      <c r="ACH4" s="23"/>
      <c r="ACI4" s="23"/>
      <c r="ACJ4" s="23"/>
      <c r="ACK4" s="23"/>
      <c r="ACL4" s="23"/>
      <c r="ACM4" s="23"/>
      <c r="ACN4" s="23"/>
      <c r="ACO4" s="23"/>
      <c r="ACP4" s="23"/>
      <c r="ACQ4" s="23"/>
      <c r="ACR4" s="23"/>
      <c r="ACS4" s="23"/>
      <c r="ACT4" s="23"/>
      <c r="ACU4" s="23"/>
      <c r="ACV4" s="23"/>
      <c r="ACW4" s="23"/>
      <c r="ACX4" s="23"/>
      <c r="ACY4" s="23"/>
      <c r="ACZ4" s="23"/>
      <c r="ADA4" s="23"/>
      <c r="ADB4" s="23"/>
      <c r="ADC4" s="23"/>
      <c r="ADD4" s="23"/>
      <c r="ADE4" s="23"/>
      <c r="ADF4" s="23"/>
      <c r="ADG4" s="23"/>
      <c r="ADH4" s="23"/>
      <c r="ADI4" s="23"/>
      <c r="ADJ4" s="23"/>
      <c r="ADK4" s="23"/>
      <c r="ADL4" s="23"/>
      <c r="ADM4" s="23"/>
      <c r="ADN4" s="23"/>
      <c r="ADO4" s="23"/>
      <c r="ADP4" s="23"/>
      <c r="ADQ4" s="23"/>
      <c r="ADR4" s="23"/>
      <c r="ADS4" s="23"/>
      <c r="ADT4" s="23"/>
      <c r="ADU4" s="23"/>
      <c r="ADV4" s="23"/>
      <c r="ADW4" s="23"/>
      <c r="ADX4" s="23"/>
      <c r="ADY4" s="23"/>
      <c r="ADZ4" s="23"/>
      <c r="AEA4" s="23"/>
      <c r="AEB4" s="23"/>
      <c r="AEC4" s="23"/>
      <c r="AED4" s="23"/>
      <c r="AEE4" s="23"/>
      <c r="AEF4" s="23"/>
      <c r="AEG4" s="23"/>
      <c r="AEH4" s="23"/>
      <c r="AEI4" s="23"/>
      <c r="AEJ4" s="23"/>
      <c r="AEK4" s="23"/>
      <c r="AEL4" s="23"/>
      <c r="AEM4" s="23"/>
      <c r="AEN4" s="23"/>
      <c r="AEO4" s="23"/>
      <c r="AEP4" s="23"/>
      <c r="AEQ4" s="23"/>
      <c r="AER4" s="23"/>
      <c r="AES4" s="23"/>
      <c r="AET4" s="23"/>
      <c r="AEU4" s="23"/>
      <c r="AEV4" s="23"/>
      <c r="AEW4" s="23"/>
      <c r="AEX4" s="23"/>
      <c r="AEY4" s="23"/>
      <c r="AEZ4" s="23"/>
      <c r="AFA4" s="23"/>
      <c r="AFB4" s="23"/>
      <c r="AFC4" s="23"/>
      <c r="AFD4" s="23"/>
      <c r="AFE4" s="23"/>
      <c r="AFF4" s="23"/>
      <c r="AFG4" s="23"/>
      <c r="AFH4" s="23"/>
      <c r="AFI4" s="23"/>
      <c r="AFJ4" s="23"/>
      <c r="AFK4" s="23"/>
      <c r="AFL4" s="23"/>
      <c r="AFM4" s="23"/>
      <c r="AFN4" s="23"/>
      <c r="AFO4" s="23"/>
      <c r="AFP4" s="23"/>
      <c r="AFQ4" s="23"/>
      <c r="AFR4" s="23"/>
      <c r="AFS4" s="23"/>
      <c r="AFT4" s="23"/>
      <c r="AFU4" s="23"/>
      <c r="AFV4" s="23"/>
      <c r="AFW4" s="23"/>
      <c r="AFX4" s="23"/>
      <c r="AFY4" s="23"/>
      <c r="AFZ4" s="23"/>
      <c r="AGA4" s="23"/>
      <c r="AGB4" s="23"/>
      <c r="AGC4" s="23"/>
      <c r="AGD4" s="23"/>
      <c r="AGE4" s="23"/>
      <c r="AGF4" s="23"/>
      <c r="AGG4" s="23"/>
      <c r="AGH4" s="23"/>
      <c r="AGI4" s="23"/>
      <c r="AGJ4" s="23"/>
      <c r="AGK4" s="23"/>
      <c r="AGL4" s="23"/>
      <c r="AGM4" s="23"/>
      <c r="AGN4" s="23"/>
      <c r="AGO4" s="23"/>
      <c r="AGP4" s="23"/>
      <c r="AGQ4" s="23"/>
      <c r="AGR4" s="23"/>
      <c r="AGS4" s="23"/>
      <c r="AGT4" s="23"/>
      <c r="AGU4" s="23"/>
      <c r="AGV4" s="23"/>
      <c r="AGW4" s="23"/>
      <c r="AGX4" s="23"/>
      <c r="AGY4" s="23"/>
      <c r="AGZ4" s="23"/>
      <c r="AHA4" s="23"/>
      <c r="AHB4" s="23"/>
      <c r="AHC4" s="23"/>
      <c r="AHD4" s="23"/>
      <c r="AHE4" s="23"/>
      <c r="AHF4" s="23"/>
      <c r="AHG4" s="23"/>
      <c r="AHH4" s="23"/>
      <c r="AHI4" s="23"/>
      <c r="AHJ4" s="23"/>
      <c r="AHK4" s="23"/>
      <c r="AHL4" s="23"/>
      <c r="AHM4" s="23"/>
      <c r="AHN4" s="23"/>
      <c r="AHO4" s="23"/>
      <c r="AHP4" s="23"/>
      <c r="AHQ4" s="23"/>
      <c r="AHR4" s="23"/>
      <c r="AHS4" s="23"/>
      <c r="AHT4" s="23"/>
      <c r="AHU4" s="23"/>
      <c r="AHV4" s="23"/>
      <c r="AHW4" s="23"/>
      <c r="AHX4" s="23"/>
      <c r="AHY4" s="23"/>
      <c r="AHZ4" s="23"/>
      <c r="AIA4" s="23"/>
      <c r="AIB4" s="23"/>
      <c r="AIC4" s="23"/>
      <c r="AID4" s="23"/>
      <c r="AIE4" s="23"/>
      <c r="AIF4" s="23"/>
      <c r="AIG4" s="23"/>
      <c r="AIH4" s="23"/>
      <c r="AII4" s="23"/>
      <c r="AIJ4" s="23"/>
      <c r="AIK4" s="23"/>
      <c r="AIL4" s="23"/>
      <c r="AIM4" s="23"/>
      <c r="AIN4" s="23"/>
      <c r="AIO4" s="23"/>
      <c r="AIP4" s="23"/>
      <c r="AIQ4" s="23"/>
      <c r="AIR4" s="23"/>
      <c r="AIS4" s="23"/>
      <c r="AIT4" s="23"/>
      <c r="AIU4" s="23"/>
      <c r="AIV4" s="23"/>
      <c r="AIW4" s="23"/>
      <c r="AIX4" s="23"/>
      <c r="AIY4" s="23"/>
      <c r="AIZ4" s="23"/>
      <c r="AJA4" s="23"/>
      <c r="AJB4" s="23"/>
      <c r="AJC4" s="23"/>
      <c r="AJD4" s="23"/>
      <c r="AJE4" s="23"/>
      <c r="AJF4" s="23"/>
      <c r="AJG4" s="23"/>
      <c r="AJH4" s="23"/>
      <c r="AJI4" s="23"/>
      <c r="AJJ4" s="23"/>
      <c r="AJK4" s="23"/>
      <c r="AJL4" s="23"/>
      <c r="AJM4" s="23"/>
      <c r="AJN4" s="23"/>
      <c r="AJO4" s="23"/>
      <c r="AJP4" s="23"/>
      <c r="AJQ4" s="23"/>
      <c r="AJR4" s="23"/>
      <c r="AJS4" s="23"/>
      <c r="AJT4" s="23"/>
      <c r="AJU4" s="23"/>
      <c r="AJV4" s="23"/>
      <c r="AJW4" s="23"/>
      <c r="AJX4" s="23"/>
      <c r="AJY4" s="23"/>
      <c r="AJZ4" s="23"/>
      <c r="AKA4" s="23"/>
      <c r="AKB4" s="23"/>
      <c r="AKC4" s="23"/>
      <c r="AKD4" s="23"/>
      <c r="AKE4" s="23"/>
      <c r="AKF4" s="23"/>
      <c r="AKG4" s="23"/>
      <c r="AKH4" s="23"/>
      <c r="AKI4" s="23"/>
      <c r="AKJ4" s="23"/>
      <c r="AKK4" s="23"/>
      <c r="AKL4" s="23"/>
      <c r="AKM4" s="23"/>
      <c r="AKN4" s="23"/>
      <c r="AKO4" s="23"/>
      <c r="AKP4" s="23"/>
      <c r="AKQ4" s="23"/>
      <c r="AKR4" s="23"/>
      <c r="AKS4" s="23"/>
      <c r="AKT4" s="23"/>
      <c r="AKU4" s="23"/>
      <c r="AKV4" s="23"/>
      <c r="AKW4" s="23"/>
      <c r="AKX4" s="23"/>
      <c r="AKY4" s="23"/>
      <c r="AKZ4" s="23"/>
      <c r="ALA4" s="23"/>
      <c r="ALB4" s="23"/>
      <c r="ALC4" s="23"/>
      <c r="ALD4" s="23"/>
      <c r="ALE4" s="23"/>
      <c r="ALF4" s="23"/>
      <c r="ALG4" s="23"/>
      <c r="ALH4" s="23"/>
      <c r="ALI4" s="23"/>
      <c r="ALJ4" s="23"/>
      <c r="ALK4" s="23"/>
      <c r="ALL4" s="23"/>
      <c r="ALM4" s="23"/>
      <c r="ALN4" s="23"/>
      <c r="ALO4" s="23"/>
      <c r="ALP4" s="23"/>
      <c r="ALQ4" s="23"/>
      <c r="ALR4" s="23"/>
      <c r="ALS4" s="23"/>
      <c r="ALT4" s="23"/>
      <c r="ALU4" s="23"/>
      <c r="ALV4" s="23"/>
      <c r="ALW4" s="23"/>
      <c r="ALX4" s="23"/>
      <c r="ALY4" s="23"/>
      <c r="ALZ4" s="23"/>
      <c r="AMA4" s="23"/>
      <c r="AMB4" s="23"/>
      <c r="AMC4" s="23"/>
      <c r="AMD4" s="23"/>
      <c r="AME4" s="23"/>
      <c r="AMF4" s="23"/>
      <c r="AMG4" s="23"/>
      <c r="AMH4" s="23"/>
      <c r="AMI4" s="23"/>
      <c r="AMJ4" s="23"/>
    </row>
    <row r="5" spans="1:1024" s="25" customFormat="1" ht="70.900000000000006" hidden="1" customHeight="1" x14ac:dyDescent="0.25">
      <c r="A5" s="14" t="s">
        <v>27</v>
      </c>
      <c r="B5" s="28"/>
      <c r="C5" s="28"/>
      <c r="D5" s="28"/>
      <c r="E5" s="29"/>
      <c r="F5" s="28"/>
      <c r="G5" s="28"/>
      <c r="H5" s="28"/>
      <c r="I5" s="30"/>
      <c r="J5" s="29"/>
      <c r="K5" s="28"/>
      <c r="L5" s="29"/>
      <c r="M5" s="22"/>
    </row>
    <row r="6" spans="1:1024" s="24" customFormat="1" ht="25.9" customHeight="1" x14ac:dyDescent="0.25">
      <c r="A6" s="14" t="s">
        <v>27</v>
      </c>
      <c r="B6" s="15" t="s">
        <v>28</v>
      </c>
      <c r="C6" s="16"/>
      <c r="D6" s="16"/>
      <c r="E6" s="16"/>
      <c r="F6" s="16"/>
      <c r="G6" s="16"/>
      <c r="H6" s="26"/>
      <c r="I6" s="31">
        <f>SUM(I7:I35)</f>
        <v>377683</v>
      </c>
      <c r="J6" s="16"/>
      <c r="K6" s="16"/>
      <c r="L6" s="17"/>
      <c r="M6" s="22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  <c r="IW6" s="23"/>
      <c r="IX6" s="23"/>
      <c r="IY6" s="23"/>
      <c r="IZ6" s="23"/>
      <c r="JA6" s="23"/>
      <c r="JB6" s="23"/>
      <c r="JC6" s="23"/>
      <c r="JD6" s="23"/>
      <c r="JE6" s="23"/>
      <c r="JF6" s="23"/>
      <c r="JG6" s="23"/>
      <c r="JH6" s="23"/>
      <c r="JI6" s="23"/>
      <c r="JJ6" s="23"/>
      <c r="JK6" s="23"/>
      <c r="JL6" s="23"/>
      <c r="JM6" s="23"/>
      <c r="JN6" s="23"/>
      <c r="JO6" s="23"/>
      <c r="JP6" s="23"/>
      <c r="JQ6" s="23"/>
      <c r="JR6" s="23"/>
      <c r="JS6" s="23"/>
      <c r="JT6" s="23"/>
      <c r="JU6" s="23"/>
      <c r="JV6" s="23"/>
      <c r="JW6" s="23"/>
      <c r="JX6" s="23"/>
      <c r="JY6" s="23"/>
      <c r="JZ6" s="23"/>
      <c r="KA6" s="23"/>
      <c r="KB6" s="23"/>
      <c r="KC6" s="23"/>
      <c r="KD6" s="23"/>
      <c r="KE6" s="23"/>
      <c r="KF6" s="23"/>
      <c r="KG6" s="23"/>
      <c r="KH6" s="23"/>
      <c r="KI6" s="23"/>
      <c r="KJ6" s="23"/>
      <c r="KK6" s="23"/>
      <c r="KL6" s="23"/>
      <c r="KM6" s="23"/>
      <c r="KN6" s="23"/>
      <c r="KO6" s="23"/>
      <c r="KP6" s="23"/>
      <c r="KQ6" s="23"/>
      <c r="KR6" s="23"/>
      <c r="KS6" s="23"/>
      <c r="KT6" s="23"/>
      <c r="KU6" s="23"/>
      <c r="KV6" s="23"/>
      <c r="KW6" s="23"/>
      <c r="KX6" s="23"/>
      <c r="KY6" s="23"/>
      <c r="KZ6" s="23"/>
      <c r="LA6" s="23"/>
      <c r="LB6" s="23"/>
      <c r="LC6" s="23"/>
      <c r="LD6" s="23"/>
      <c r="LE6" s="23"/>
      <c r="LF6" s="23"/>
      <c r="LG6" s="23"/>
      <c r="LH6" s="23"/>
      <c r="LI6" s="23"/>
      <c r="LJ6" s="23"/>
      <c r="LK6" s="23"/>
      <c r="LL6" s="23"/>
      <c r="LM6" s="23"/>
      <c r="LN6" s="23"/>
      <c r="LO6" s="23"/>
      <c r="LP6" s="23"/>
      <c r="LQ6" s="23"/>
      <c r="LR6" s="23"/>
      <c r="LS6" s="23"/>
      <c r="LT6" s="23"/>
      <c r="LU6" s="23"/>
      <c r="LV6" s="23"/>
      <c r="LW6" s="23"/>
      <c r="LX6" s="23"/>
      <c r="LY6" s="23"/>
      <c r="LZ6" s="23"/>
      <c r="MA6" s="23"/>
      <c r="MB6" s="23"/>
      <c r="MC6" s="23"/>
      <c r="MD6" s="23"/>
      <c r="ME6" s="23"/>
      <c r="MF6" s="23"/>
      <c r="MG6" s="23"/>
      <c r="MH6" s="23"/>
      <c r="MI6" s="23"/>
      <c r="MJ6" s="23"/>
      <c r="MK6" s="23"/>
      <c r="ML6" s="23"/>
      <c r="MM6" s="23"/>
      <c r="MN6" s="23"/>
      <c r="MO6" s="23"/>
      <c r="MP6" s="23"/>
      <c r="MQ6" s="23"/>
      <c r="MR6" s="23"/>
      <c r="MS6" s="23"/>
      <c r="MT6" s="23"/>
      <c r="MU6" s="23"/>
      <c r="MV6" s="23"/>
      <c r="MW6" s="23"/>
      <c r="MX6" s="23"/>
      <c r="MY6" s="23"/>
      <c r="MZ6" s="23"/>
      <c r="NA6" s="23"/>
      <c r="NB6" s="23"/>
      <c r="NC6" s="23"/>
      <c r="ND6" s="23"/>
      <c r="NE6" s="23"/>
      <c r="NF6" s="23"/>
      <c r="NG6" s="23"/>
      <c r="NH6" s="23"/>
      <c r="NI6" s="23"/>
      <c r="NJ6" s="23"/>
      <c r="NK6" s="23"/>
      <c r="NL6" s="23"/>
      <c r="NM6" s="23"/>
      <c r="NN6" s="23"/>
      <c r="NO6" s="23"/>
      <c r="NP6" s="23"/>
      <c r="NQ6" s="23"/>
      <c r="NR6" s="23"/>
      <c r="NS6" s="23"/>
      <c r="NT6" s="23"/>
      <c r="NU6" s="23"/>
      <c r="NV6" s="23"/>
      <c r="NW6" s="23"/>
      <c r="NX6" s="23"/>
      <c r="NY6" s="23"/>
      <c r="NZ6" s="23"/>
      <c r="OA6" s="23"/>
      <c r="OB6" s="23"/>
      <c r="OC6" s="23"/>
      <c r="OD6" s="23"/>
      <c r="OE6" s="23"/>
      <c r="OF6" s="23"/>
      <c r="OG6" s="23"/>
      <c r="OH6" s="23"/>
      <c r="OI6" s="23"/>
      <c r="OJ6" s="23"/>
      <c r="OK6" s="23"/>
      <c r="OL6" s="23"/>
      <c r="OM6" s="23"/>
      <c r="ON6" s="23"/>
      <c r="OO6" s="23"/>
      <c r="OP6" s="23"/>
      <c r="OQ6" s="23"/>
      <c r="OR6" s="23"/>
      <c r="OS6" s="23"/>
      <c r="OT6" s="23"/>
      <c r="OU6" s="23"/>
      <c r="OV6" s="23"/>
      <c r="OW6" s="23"/>
      <c r="OX6" s="23"/>
      <c r="OY6" s="23"/>
      <c r="OZ6" s="23"/>
      <c r="PA6" s="23"/>
      <c r="PB6" s="23"/>
      <c r="PC6" s="23"/>
      <c r="PD6" s="23"/>
      <c r="PE6" s="23"/>
      <c r="PF6" s="23"/>
      <c r="PG6" s="23"/>
      <c r="PH6" s="23"/>
      <c r="PI6" s="23"/>
      <c r="PJ6" s="23"/>
      <c r="PK6" s="23"/>
      <c r="PL6" s="23"/>
      <c r="PM6" s="23"/>
      <c r="PN6" s="23"/>
      <c r="PO6" s="23"/>
      <c r="PP6" s="23"/>
      <c r="PQ6" s="23"/>
      <c r="PR6" s="23"/>
      <c r="PS6" s="23"/>
      <c r="PT6" s="23"/>
      <c r="PU6" s="23"/>
      <c r="PV6" s="23"/>
      <c r="PW6" s="23"/>
      <c r="PX6" s="23"/>
      <c r="PY6" s="23"/>
      <c r="PZ6" s="23"/>
      <c r="QA6" s="23"/>
      <c r="QB6" s="23"/>
      <c r="QC6" s="23"/>
      <c r="QD6" s="23"/>
      <c r="QE6" s="23"/>
      <c r="QF6" s="23"/>
      <c r="QG6" s="23"/>
      <c r="QH6" s="23"/>
      <c r="QI6" s="23"/>
      <c r="QJ6" s="23"/>
      <c r="QK6" s="23"/>
      <c r="QL6" s="23"/>
      <c r="QM6" s="23"/>
      <c r="QN6" s="23"/>
      <c r="QO6" s="23"/>
      <c r="QP6" s="23"/>
      <c r="QQ6" s="23"/>
      <c r="QR6" s="23"/>
      <c r="QS6" s="23"/>
      <c r="QT6" s="23"/>
      <c r="QU6" s="23"/>
      <c r="QV6" s="23"/>
      <c r="QW6" s="23"/>
      <c r="QX6" s="23"/>
      <c r="QY6" s="23"/>
      <c r="QZ6" s="23"/>
      <c r="RA6" s="23"/>
      <c r="RB6" s="23"/>
      <c r="RC6" s="23"/>
      <c r="RD6" s="23"/>
      <c r="RE6" s="23"/>
      <c r="RF6" s="23"/>
      <c r="RG6" s="23"/>
      <c r="RH6" s="23"/>
      <c r="RI6" s="23"/>
      <c r="RJ6" s="23"/>
      <c r="RK6" s="23"/>
      <c r="RL6" s="23"/>
      <c r="RM6" s="23"/>
      <c r="RN6" s="23"/>
      <c r="RO6" s="23"/>
      <c r="RP6" s="23"/>
      <c r="RQ6" s="23"/>
      <c r="RR6" s="23"/>
      <c r="RS6" s="23"/>
      <c r="RT6" s="23"/>
      <c r="RU6" s="23"/>
      <c r="RV6" s="23"/>
      <c r="RW6" s="23"/>
      <c r="RX6" s="23"/>
      <c r="RY6" s="23"/>
      <c r="RZ6" s="23"/>
      <c r="SA6" s="23"/>
      <c r="SB6" s="23"/>
      <c r="SC6" s="23"/>
      <c r="SD6" s="23"/>
      <c r="SE6" s="23"/>
      <c r="SF6" s="23"/>
      <c r="SG6" s="23"/>
      <c r="SH6" s="23"/>
      <c r="SI6" s="23"/>
      <c r="SJ6" s="23"/>
      <c r="SK6" s="23"/>
      <c r="SL6" s="23"/>
      <c r="SM6" s="23"/>
      <c r="SN6" s="23"/>
      <c r="SO6" s="23"/>
      <c r="SP6" s="23"/>
      <c r="SQ6" s="23"/>
      <c r="SR6" s="23"/>
      <c r="SS6" s="23"/>
      <c r="ST6" s="23"/>
      <c r="SU6" s="23"/>
      <c r="SV6" s="23"/>
      <c r="SW6" s="23"/>
      <c r="SX6" s="23"/>
      <c r="SY6" s="23"/>
      <c r="SZ6" s="23"/>
      <c r="TA6" s="23"/>
      <c r="TB6" s="23"/>
      <c r="TC6" s="23"/>
      <c r="TD6" s="23"/>
      <c r="TE6" s="23"/>
      <c r="TF6" s="23"/>
      <c r="TG6" s="23"/>
      <c r="TH6" s="23"/>
      <c r="TI6" s="23"/>
      <c r="TJ6" s="23"/>
      <c r="TK6" s="23"/>
      <c r="TL6" s="23"/>
      <c r="TM6" s="23"/>
      <c r="TN6" s="23"/>
      <c r="TO6" s="23"/>
      <c r="TP6" s="23"/>
      <c r="TQ6" s="23"/>
      <c r="TR6" s="23"/>
      <c r="TS6" s="23"/>
      <c r="TT6" s="23"/>
      <c r="TU6" s="23"/>
      <c r="TV6" s="23"/>
      <c r="TW6" s="23"/>
      <c r="TX6" s="23"/>
      <c r="TY6" s="23"/>
      <c r="TZ6" s="23"/>
      <c r="UA6" s="23"/>
      <c r="UB6" s="23"/>
      <c r="UC6" s="23"/>
      <c r="UD6" s="23"/>
      <c r="UE6" s="23"/>
      <c r="UF6" s="23"/>
      <c r="UG6" s="23"/>
      <c r="UH6" s="23"/>
      <c r="UI6" s="23"/>
      <c r="UJ6" s="23"/>
      <c r="UK6" s="23"/>
      <c r="UL6" s="23"/>
      <c r="UM6" s="23"/>
      <c r="UN6" s="23"/>
      <c r="UO6" s="23"/>
      <c r="UP6" s="23"/>
      <c r="UQ6" s="23"/>
      <c r="UR6" s="23"/>
      <c r="US6" s="23"/>
      <c r="UT6" s="23"/>
      <c r="UU6" s="23"/>
      <c r="UV6" s="23"/>
      <c r="UW6" s="23"/>
      <c r="UX6" s="23"/>
      <c r="UY6" s="23"/>
      <c r="UZ6" s="23"/>
      <c r="VA6" s="23"/>
      <c r="VB6" s="23"/>
      <c r="VC6" s="23"/>
      <c r="VD6" s="23"/>
      <c r="VE6" s="23"/>
      <c r="VF6" s="23"/>
      <c r="VG6" s="23"/>
      <c r="VH6" s="23"/>
      <c r="VI6" s="23"/>
      <c r="VJ6" s="23"/>
      <c r="VK6" s="23"/>
      <c r="VL6" s="23"/>
      <c r="VM6" s="23"/>
      <c r="VN6" s="23"/>
      <c r="VO6" s="23"/>
      <c r="VP6" s="23"/>
      <c r="VQ6" s="23"/>
      <c r="VR6" s="23"/>
      <c r="VS6" s="23"/>
      <c r="VT6" s="23"/>
      <c r="VU6" s="23"/>
      <c r="VV6" s="23"/>
      <c r="VW6" s="23"/>
      <c r="VX6" s="23"/>
      <c r="VY6" s="23"/>
      <c r="VZ6" s="23"/>
      <c r="WA6" s="23"/>
      <c r="WB6" s="23"/>
      <c r="WC6" s="23"/>
      <c r="WD6" s="23"/>
      <c r="WE6" s="23"/>
      <c r="WF6" s="23"/>
      <c r="WG6" s="23"/>
      <c r="WH6" s="23"/>
      <c r="WI6" s="23"/>
      <c r="WJ6" s="23"/>
      <c r="WK6" s="23"/>
      <c r="WL6" s="23"/>
      <c r="WM6" s="23"/>
      <c r="WN6" s="23"/>
      <c r="WO6" s="23"/>
      <c r="WP6" s="23"/>
      <c r="WQ6" s="23"/>
      <c r="WR6" s="23"/>
      <c r="WS6" s="23"/>
      <c r="WT6" s="23"/>
      <c r="WU6" s="23"/>
      <c r="WV6" s="23"/>
      <c r="WW6" s="23"/>
      <c r="WX6" s="23"/>
      <c r="WY6" s="23"/>
      <c r="WZ6" s="23"/>
      <c r="XA6" s="23"/>
      <c r="XB6" s="23"/>
      <c r="XC6" s="23"/>
      <c r="XD6" s="23"/>
      <c r="XE6" s="23"/>
      <c r="XF6" s="23"/>
      <c r="XG6" s="23"/>
      <c r="XH6" s="23"/>
      <c r="XI6" s="23"/>
      <c r="XJ6" s="23"/>
      <c r="XK6" s="23"/>
      <c r="XL6" s="23"/>
      <c r="XM6" s="23"/>
      <c r="XN6" s="23"/>
      <c r="XO6" s="23"/>
      <c r="XP6" s="23"/>
      <c r="XQ6" s="23"/>
      <c r="XR6" s="23"/>
      <c r="XS6" s="23"/>
      <c r="XT6" s="23"/>
      <c r="XU6" s="23"/>
      <c r="XV6" s="23"/>
      <c r="XW6" s="23"/>
      <c r="XX6" s="23"/>
      <c r="XY6" s="23"/>
      <c r="XZ6" s="23"/>
      <c r="YA6" s="23"/>
      <c r="YB6" s="23"/>
      <c r="YC6" s="23"/>
      <c r="YD6" s="23"/>
      <c r="YE6" s="23"/>
      <c r="YF6" s="23"/>
      <c r="YG6" s="23"/>
      <c r="YH6" s="23"/>
      <c r="YI6" s="23"/>
      <c r="YJ6" s="23"/>
      <c r="YK6" s="23"/>
      <c r="YL6" s="23"/>
      <c r="YM6" s="23"/>
      <c r="YN6" s="23"/>
      <c r="YO6" s="23"/>
      <c r="YP6" s="23"/>
      <c r="YQ6" s="23"/>
      <c r="YR6" s="23"/>
      <c r="YS6" s="23"/>
      <c r="YT6" s="23"/>
      <c r="YU6" s="23"/>
      <c r="YV6" s="23"/>
      <c r="YW6" s="23"/>
      <c r="YX6" s="23"/>
      <c r="YY6" s="23"/>
      <c r="YZ6" s="23"/>
      <c r="ZA6" s="23"/>
      <c r="ZB6" s="23"/>
      <c r="ZC6" s="23"/>
      <c r="ZD6" s="23"/>
      <c r="ZE6" s="23"/>
      <c r="ZF6" s="23"/>
      <c r="ZG6" s="23"/>
      <c r="ZH6" s="23"/>
      <c r="ZI6" s="23"/>
      <c r="ZJ6" s="23"/>
      <c r="ZK6" s="23"/>
      <c r="ZL6" s="23"/>
      <c r="ZM6" s="23"/>
      <c r="ZN6" s="23"/>
      <c r="ZO6" s="23"/>
      <c r="ZP6" s="23"/>
      <c r="ZQ6" s="23"/>
      <c r="ZR6" s="23"/>
      <c r="ZS6" s="23"/>
      <c r="ZT6" s="23"/>
      <c r="ZU6" s="23"/>
      <c r="ZV6" s="23"/>
      <c r="ZW6" s="23"/>
      <c r="ZX6" s="23"/>
      <c r="ZY6" s="23"/>
      <c r="ZZ6" s="23"/>
      <c r="AAA6" s="23"/>
      <c r="AAB6" s="23"/>
      <c r="AAC6" s="23"/>
      <c r="AAD6" s="23"/>
      <c r="AAE6" s="23"/>
      <c r="AAF6" s="23"/>
      <c r="AAG6" s="23"/>
      <c r="AAH6" s="23"/>
      <c r="AAI6" s="23"/>
      <c r="AAJ6" s="23"/>
      <c r="AAK6" s="23"/>
      <c r="AAL6" s="23"/>
      <c r="AAM6" s="23"/>
      <c r="AAN6" s="23"/>
      <c r="AAO6" s="23"/>
      <c r="AAP6" s="23"/>
      <c r="AAQ6" s="23"/>
      <c r="AAR6" s="23"/>
      <c r="AAS6" s="23"/>
      <c r="AAT6" s="23"/>
      <c r="AAU6" s="23"/>
      <c r="AAV6" s="23"/>
      <c r="AAW6" s="23"/>
      <c r="AAX6" s="23"/>
      <c r="AAY6" s="23"/>
      <c r="AAZ6" s="23"/>
      <c r="ABA6" s="23"/>
      <c r="ABB6" s="23"/>
      <c r="ABC6" s="23"/>
      <c r="ABD6" s="23"/>
      <c r="ABE6" s="23"/>
      <c r="ABF6" s="23"/>
      <c r="ABG6" s="23"/>
      <c r="ABH6" s="23"/>
      <c r="ABI6" s="23"/>
      <c r="ABJ6" s="23"/>
      <c r="ABK6" s="23"/>
      <c r="ABL6" s="23"/>
      <c r="ABM6" s="23"/>
      <c r="ABN6" s="23"/>
      <c r="ABO6" s="23"/>
      <c r="ABP6" s="23"/>
      <c r="ABQ6" s="23"/>
      <c r="ABR6" s="23"/>
      <c r="ABS6" s="23"/>
      <c r="ABT6" s="23"/>
      <c r="ABU6" s="23"/>
      <c r="ABV6" s="23"/>
      <c r="ABW6" s="23"/>
      <c r="ABX6" s="23"/>
      <c r="ABY6" s="23"/>
      <c r="ABZ6" s="23"/>
      <c r="ACA6" s="23"/>
      <c r="ACB6" s="23"/>
      <c r="ACC6" s="23"/>
      <c r="ACD6" s="23"/>
      <c r="ACE6" s="23"/>
      <c r="ACF6" s="23"/>
      <c r="ACG6" s="23"/>
      <c r="ACH6" s="23"/>
      <c r="ACI6" s="23"/>
      <c r="ACJ6" s="23"/>
      <c r="ACK6" s="23"/>
      <c r="ACL6" s="23"/>
      <c r="ACM6" s="23"/>
      <c r="ACN6" s="23"/>
      <c r="ACO6" s="23"/>
      <c r="ACP6" s="23"/>
      <c r="ACQ6" s="23"/>
      <c r="ACR6" s="23"/>
      <c r="ACS6" s="23"/>
      <c r="ACT6" s="23"/>
      <c r="ACU6" s="23"/>
      <c r="ACV6" s="23"/>
      <c r="ACW6" s="23"/>
      <c r="ACX6" s="23"/>
      <c r="ACY6" s="23"/>
      <c r="ACZ6" s="23"/>
      <c r="ADA6" s="23"/>
      <c r="ADB6" s="23"/>
      <c r="ADC6" s="23"/>
      <c r="ADD6" s="23"/>
      <c r="ADE6" s="23"/>
      <c r="ADF6" s="23"/>
      <c r="ADG6" s="23"/>
      <c r="ADH6" s="23"/>
      <c r="ADI6" s="23"/>
      <c r="ADJ6" s="23"/>
      <c r="ADK6" s="23"/>
      <c r="ADL6" s="23"/>
      <c r="ADM6" s="23"/>
      <c r="ADN6" s="23"/>
      <c r="ADO6" s="23"/>
      <c r="ADP6" s="23"/>
      <c r="ADQ6" s="23"/>
      <c r="ADR6" s="23"/>
      <c r="ADS6" s="23"/>
      <c r="ADT6" s="23"/>
      <c r="ADU6" s="23"/>
      <c r="ADV6" s="23"/>
      <c r="ADW6" s="23"/>
      <c r="ADX6" s="23"/>
      <c r="ADY6" s="23"/>
      <c r="ADZ6" s="23"/>
      <c r="AEA6" s="23"/>
      <c r="AEB6" s="23"/>
      <c r="AEC6" s="23"/>
      <c r="AED6" s="23"/>
      <c r="AEE6" s="23"/>
      <c r="AEF6" s="23"/>
      <c r="AEG6" s="23"/>
      <c r="AEH6" s="23"/>
      <c r="AEI6" s="23"/>
      <c r="AEJ6" s="23"/>
      <c r="AEK6" s="23"/>
      <c r="AEL6" s="23"/>
      <c r="AEM6" s="23"/>
      <c r="AEN6" s="23"/>
      <c r="AEO6" s="23"/>
      <c r="AEP6" s="23"/>
      <c r="AEQ6" s="23"/>
      <c r="AER6" s="23"/>
      <c r="AES6" s="23"/>
      <c r="AET6" s="23"/>
      <c r="AEU6" s="23"/>
      <c r="AEV6" s="23"/>
      <c r="AEW6" s="23"/>
      <c r="AEX6" s="23"/>
      <c r="AEY6" s="23"/>
      <c r="AEZ6" s="23"/>
      <c r="AFA6" s="23"/>
      <c r="AFB6" s="23"/>
      <c r="AFC6" s="23"/>
      <c r="AFD6" s="23"/>
      <c r="AFE6" s="23"/>
      <c r="AFF6" s="23"/>
      <c r="AFG6" s="23"/>
      <c r="AFH6" s="23"/>
      <c r="AFI6" s="23"/>
      <c r="AFJ6" s="23"/>
      <c r="AFK6" s="23"/>
      <c r="AFL6" s="23"/>
      <c r="AFM6" s="23"/>
      <c r="AFN6" s="23"/>
      <c r="AFO6" s="23"/>
      <c r="AFP6" s="23"/>
      <c r="AFQ6" s="23"/>
      <c r="AFR6" s="23"/>
      <c r="AFS6" s="23"/>
      <c r="AFT6" s="23"/>
      <c r="AFU6" s="23"/>
      <c r="AFV6" s="23"/>
      <c r="AFW6" s="23"/>
      <c r="AFX6" s="23"/>
      <c r="AFY6" s="23"/>
      <c r="AFZ6" s="23"/>
      <c r="AGA6" s="23"/>
      <c r="AGB6" s="23"/>
      <c r="AGC6" s="23"/>
      <c r="AGD6" s="23"/>
      <c r="AGE6" s="23"/>
      <c r="AGF6" s="23"/>
      <c r="AGG6" s="23"/>
      <c r="AGH6" s="23"/>
      <c r="AGI6" s="23"/>
      <c r="AGJ6" s="23"/>
      <c r="AGK6" s="23"/>
      <c r="AGL6" s="23"/>
      <c r="AGM6" s="23"/>
      <c r="AGN6" s="23"/>
      <c r="AGO6" s="23"/>
      <c r="AGP6" s="23"/>
      <c r="AGQ6" s="23"/>
      <c r="AGR6" s="23"/>
      <c r="AGS6" s="23"/>
      <c r="AGT6" s="23"/>
      <c r="AGU6" s="23"/>
      <c r="AGV6" s="23"/>
      <c r="AGW6" s="23"/>
      <c r="AGX6" s="23"/>
      <c r="AGY6" s="23"/>
      <c r="AGZ6" s="23"/>
      <c r="AHA6" s="23"/>
      <c r="AHB6" s="23"/>
      <c r="AHC6" s="23"/>
      <c r="AHD6" s="23"/>
      <c r="AHE6" s="23"/>
      <c r="AHF6" s="23"/>
      <c r="AHG6" s="23"/>
      <c r="AHH6" s="23"/>
      <c r="AHI6" s="23"/>
      <c r="AHJ6" s="23"/>
      <c r="AHK6" s="23"/>
      <c r="AHL6" s="23"/>
      <c r="AHM6" s="23"/>
      <c r="AHN6" s="23"/>
      <c r="AHO6" s="23"/>
      <c r="AHP6" s="23"/>
      <c r="AHQ6" s="23"/>
      <c r="AHR6" s="23"/>
      <c r="AHS6" s="23"/>
      <c r="AHT6" s="23"/>
      <c r="AHU6" s="23"/>
      <c r="AHV6" s="23"/>
      <c r="AHW6" s="23"/>
      <c r="AHX6" s="23"/>
      <c r="AHY6" s="23"/>
      <c r="AHZ6" s="23"/>
      <c r="AIA6" s="23"/>
      <c r="AIB6" s="23"/>
      <c r="AIC6" s="23"/>
      <c r="AID6" s="23"/>
      <c r="AIE6" s="23"/>
      <c r="AIF6" s="23"/>
      <c r="AIG6" s="23"/>
      <c r="AIH6" s="23"/>
      <c r="AII6" s="23"/>
      <c r="AIJ6" s="23"/>
      <c r="AIK6" s="23"/>
      <c r="AIL6" s="23"/>
      <c r="AIM6" s="23"/>
      <c r="AIN6" s="23"/>
      <c r="AIO6" s="23"/>
      <c r="AIP6" s="23"/>
      <c r="AIQ6" s="23"/>
      <c r="AIR6" s="23"/>
      <c r="AIS6" s="23"/>
      <c r="AIT6" s="23"/>
      <c r="AIU6" s="23"/>
      <c r="AIV6" s="23"/>
      <c r="AIW6" s="23"/>
      <c r="AIX6" s="23"/>
      <c r="AIY6" s="23"/>
      <c r="AIZ6" s="23"/>
      <c r="AJA6" s="23"/>
      <c r="AJB6" s="23"/>
      <c r="AJC6" s="23"/>
      <c r="AJD6" s="23"/>
      <c r="AJE6" s="23"/>
      <c r="AJF6" s="23"/>
      <c r="AJG6" s="23"/>
      <c r="AJH6" s="23"/>
      <c r="AJI6" s="23"/>
      <c r="AJJ6" s="23"/>
      <c r="AJK6" s="23"/>
      <c r="AJL6" s="23"/>
      <c r="AJM6" s="23"/>
      <c r="AJN6" s="23"/>
      <c r="AJO6" s="23"/>
      <c r="AJP6" s="23"/>
      <c r="AJQ6" s="23"/>
      <c r="AJR6" s="23"/>
      <c r="AJS6" s="23"/>
      <c r="AJT6" s="23"/>
      <c r="AJU6" s="23"/>
      <c r="AJV6" s="23"/>
      <c r="AJW6" s="23"/>
      <c r="AJX6" s="23"/>
      <c r="AJY6" s="23"/>
      <c r="AJZ6" s="23"/>
      <c r="AKA6" s="23"/>
      <c r="AKB6" s="23"/>
      <c r="AKC6" s="23"/>
      <c r="AKD6" s="23"/>
      <c r="AKE6" s="23"/>
      <c r="AKF6" s="23"/>
      <c r="AKG6" s="23"/>
      <c r="AKH6" s="23"/>
      <c r="AKI6" s="23"/>
      <c r="AKJ6" s="23"/>
      <c r="AKK6" s="23"/>
      <c r="AKL6" s="23"/>
      <c r="AKM6" s="23"/>
      <c r="AKN6" s="23"/>
      <c r="AKO6" s="23"/>
      <c r="AKP6" s="23"/>
      <c r="AKQ6" s="23"/>
      <c r="AKR6" s="23"/>
      <c r="AKS6" s="23"/>
      <c r="AKT6" s="23"/>
      <c r="AKU6" s="23"/>
      <c r="AKV6" s="23"/>
      <c r="AKW6" s="23"/>
      <c r="AKX6" s="23"/>
      <c r="AKY6" s="23"/>
      <c r="AKZ6" s="23"/>
      <c r="ALA6" s="23"/>
      <c r="ALB6" s="23"/>
      <c r="ALC6" s="23"/>
      <c r="ALD6" s="23"/>
      <c r="ALE6" s="23"/>
      <c r="ALF6" s="23"/>
      <c r="ALG6" s="23"/>
      <c r="ALH6" s="23"/>
      <c r="ALI6" s="23"/>
      <c r="ALJ6" s="23"/>
      <c r="ALK6" s="23"/>
      <c r="ALL6" s="23"/>
      <c r="ALM6" s="23"/>
      <c r="ALN6" s="23"/>
      <c r="ALO6" s="23"/>
      <c r="ALP6" s="23"/>
      <c r="ALQ6" s="23"/>
      <c r="ALR6" s="23"/>
      <c r="ALS6" s="23"/>
      <c r="ALT6" s="23"/>
      <c r="ALU6" s="23"/>
      <c r="ALV6" s="23"/>
      <c r="ALW6" s="23"/>
      <c r="ALX6" s="23"/>
      <c r="ALY6" s="23"/>
      <c r="ALZ6" s="23"/>
      <c r="AMA6" s="23"/>
      <c r="AMB6" s="23"/>
      <c r="AMC6" s="23"/>
      <c r="AMD6" s="23"/>
      <c r="AME6" s="23"/>
      <c r="AMF6" s="23"/>
      <c r="AMG6" s="23"/>
      <c r="AMH6" s="23"/>
      <c r="AMI6" s="23"/>
      <c r="AMJ6" s="23"/>
    </row>
    <row r="7" spans="1:1024" s="40" customFormat="1" ht="84" customHeight="1" x14ac:dyDescent="0.25">
      <c r="A7" s="14" t="s">
        <v>63</v>
      </c>
      <c r="B7" s="14" t="s">
        <v>64</v>
      </c>
      <c r="C7" s="35" t="s">
        <v>65</v>
      </c>
      <c r="D7" s="38" t="s">
        <v>34</v>
      </c>
      <c r="E7" s="41" t="s">
        <v>80</v>
      </c>
      <c r="F7" s="32" t="s">
        <v>66</v>
      </c>
      <c r="G7" s="39" t="s">
        <v>67</v>
      </c>
      <c r="H7" s="32" t="s">
        <v>44</v>
      </c>
      <c r="I7" s="30">
        <v>10000</v>
      </c>
      <c r="J7" s="32" t="s">
        <v>68</v>
      </c>
      <c r="K7" s="32" t="s">
        <v>69</v>
      </c>
      <c r="L7" s="32" t="s">
        <v>70</v>
      </c>
      <c r="M7" s="14"/>
    </row>
    <row r="8" spans="1:1024" s="40" customFormat="1" ht="52.15" customHeight="1" x14ac:dyDescent="0.25">
      <c r="A8" s="14" t="s">
        <v>27</v>
      </c>
      <c r="B8" s="14" t="s">
        <v>84</v>
      </c>
      <c r="C8" s="42" t="s">
        <v>61</v>
      </c>
      <c r="D8" s="38" t="s">
        <v>85</v>
      </c>
      <c r="E8" s="38" t="s">
        <v>72</v>
      </c>
      <c r="F8" s="43" t="s">
        <v>59</v>
      </c>
      <c r="G8" s="39" t="s">
        <v>43</v>
      </c>
      <c r="H8" s="44" t="s">
        <v>44</v>
      </c>
      <c r="I8" s="45">
        <v>0</v>
      </c>
      <c r="J8" s="43" t="s">
        <v>57</v>
      </c>
      <c r="K8" s="32" t="s">
        <v>86</v>
      </c>
      <c r="L8" s="32" t="s">
        <v>87</v>
      </c>
      <c r="M8" s="43" t="s">
        <v>60</v>
      </c>
    </row>
    <row r="9" spans="1:1024" s="47" customFormat="1" ht="51" customHeight="1" x14ac:dyDescent="0.25">
      <c r="A9" s="14" t="s">
        <v>27</v>
      </c>
      <c r="B9" s="14" t="s">
        <v>96</v>
      </c>
      <c r="C9" s="42" t="s">
        <v>106</v>
      </c>
      <c r="D9" s="38" t="s">
        <v>110</v>
      </c>
      <c r="E9" s="38" t="s">
        <v>88</v>
      </c>
      <c r="F9" s="43" t="s">
        <v>59</v>
      </c>
      <c r="G9" s="39" t="s">
        <v>43</v>
      </c>
      <c r="H9" s="44" t="s">
        <v>44</v>
      </c>
      <c r="I9" s="30">
        <v>27209</v>
      </c>
      <c r="J9" s="14" t="s">
        <v>99</v>
      </c>
      <c r="K9" s="42" t="s">
        <v>100</v>
      </c>
      <c r="L9" s="29" t="s">
        <v>46</v>
      </c>
      <c r="M9" s="46"/>
    </row>
    <row r="10" spans="1:1024" s="47" customFormat="1" ht="52.15" customHeight="1" x14ac:dyDescent="0.25">
      <c r="A10" s="14" t="s">
        <v>27</v>
      </c>
      <c r="B10" s="14" t="s">
        <v>112</v>
      </c>
      <c r="C10" s="42" t="s">
        <v>107</v>
      </c>
      <c r="D10" s="38" t="s">
        <v>58</v>
      </c>
      <c r="E10" s="38" t="s">
        <v>89</v>
      </c>
      <c r="F10" s="43" t="s">
        <v>59</v>
      </c>
      <c r="G10" s="39" t="s">
        <v>43</v>
      </c>
      <c r="H10" s="44" t="s">
        <v>44</v>
      </c>
      <c r="I10" s="30">
        <v>37500</v>
      </c>
      <c r="J10" s="14" t="s">
        <v>101</v>
      </c>
      <c r="K10" s="42" t="s">
        <v>102</v>
      </c>
      <c r="L10" s="38" t="s">
        <v>90</v>
      </c>
      <c r="M10" s="46"/>
    </row>
    <row r="11" spans="1:1024" s="47" customFormat="1" ht="52.15" customHeight="1" x14ac:dyDescent="0.25">
      <c r="A11" s="14" t="s">
        <v>27</v>
      </c>
      <c r="B11" s="14" t="s">
        <v>113</v>
      </c>
      <c r="C11" s="42" t="s">
        <v>108</v>
      </c>
      <c r="D11" s="38" t="s">
        <v>58</v>
      </c>
      <c r="E11" s="38" t="s">
        <v>91</v>
      </c>
      <c r="F11" s="43" t="s">
        <v>59</v>
      </c>
      <c r="G11" s="39" t="s">
        <v>43</v>
      </c>
      <c r="H11" s="44" t="s">
        <v>44</v>
      </c>
      <c r="I11" s="30">
        <v>22974</v>
      </c>
      <c r="J11" s="14" t="s">
        <v>101</v>
      </c>
      <c r="K11" s="42" t="s">
        <v>103</v>
      </c>
      <c r="L11" s="38" t="s">
        <v>55</v>
      </c>
      <c r="M11" s="46"/>
    </row>
    <row r="12" spans="1:1024" s="47" customFormat="1" ht="53.45" customHeight="1" x14ac:dyDescent="0.25">
      <c r="A12" s="14" t="s">
        <v>27</v>
      </c>
      <c r="B12" s="14" t="s">
        <v>97</v>
      </c>
      <c r="C12" s="42" t="s">
        <v>109</v>
      </c>
      <c r="D12" s="38" t="s">
        <v>110</v>
      </c>
      <c r="E12" s="38" t="s">
        <v>92</v>
      </c>
      <c r="F12" s="43" t="s">
        <v>59</v>
      </c>
      <c r="G12" s="39" t="s">
        <v>43</v>
      </c>
      <c r="H12" s="44" t="s">
        <v>44</v>
      </c>
      <c r="I12" s="30">
        <v>20000</v>
      </c>
      <c r="J12" s="14" t="s">
        <v>104</v>
      </c>
      <c r="K12" s="42" t="s">
        <v>93</v>
      </c>
      <c r="L12" s="38" t="s">
        <v>94</v>
      </c>
      <c r="M12" s="46"/>
    </row>
    <row r="13" spans="1:1024" s="47" customFormat="1" ht="69.599999999999994" customHeight="1" x14ac:dyDescent="0.25">
      <c r="A13" s="14" t="s">
        <v>27</v>
      </c>
      <c r="B13" s="14" t="s">
        <v>98</v>
      </c>
      <c r="C13" s="42" t="s">
        <v>111</v>
      </c>
      <c r="D13" s="38" t="s">
        <v>110</v>
      </c>
      <c r="E13" s="38" t="s">
        <v>95</v>
      </c>
      <c r="F13" s="43" t="s">
        <v>59</v>
      </c>
      <c r="G13" s="39" t="s">
        <v>43</v>
      </c>
      <c r="H13" s="44" t="s">
        <v>44</v>
      </c>
      <c r="I13" s="30">
        <v>190000</v>
      </c>
      <c r="J13" s="14" t="s">
        <v>101</v>
      </c>
      <c r="K13" s="42" t="s">
        <v>105</v>
      </c>
      <c r="L13" s="38" t="s">
        <v>193</v>
      </c>
      <c r="M13" s="46"/>
    </row>
    <row r="14" spans="1:1024" s="47" customFormat="1" ht="67.150000000000006" customHeight="1" x14ac:dyDescent="0.25">
      <c r="A14" s="14" t="s">
        <v>45</v>
      </c>
      <c r="B14" s="14" t="s">
        <v>136</v>
      </c>
      <c r="C14" s="14" t="s">
        <v>137</v>
      </c>
      <c r="D14" s="14" t="s">
        <v>138</v>
      </c>
      <c r="E14" s="14" t="s">
        <v>139</v>
      </c>
      <c r="F14" s="14" t="s">
        <v>140</v>
      </c>
      <c r="G14" s="39" t="s">
        <v>43</v>
      </c>
      <c r="H14" s="14" t="s">
        <v>141</v>
      </c>
      <c r="I14" s="30">
        <v>2900</v>
      </c>
      <c r="J14" s="14" t="s">
        <v>179</v>
      </c>
      <c r="K14" s="14" t="s">
        <v>180</v>
      </c>
      <c r="L14" s="14" t="s">
        <v>40</v>
      </c>
      <c r="M14" s="48"/>
    </row>
    <row r="15" spans="1:1024" s="47" customFormat="1" ht="70.150000000000006" customHeight="1" x14ac:dyDescent="0.25">
      <c r="A15" s="14" t="s">
        <v>45</v>
      </c>
      <c r="B15" s="14" t="s">
        <v>142</v>
      </c>
      <c r="C15" s="14" t="s">
        <v>51</v>
      </c>
      <c r="D15" s="14" t="s">
        <v>62</v>
      </c>
      <c r="E15" s="14" t="s">
        <v>114</v>
      </c>
      <c r="F15" s="14" t="s">
        <v>143</v>
      </c>
      <c r="G15" s="39" t="s">
        <v>43</v>
      </c>
      <c r="H15" s="14" t="s">
        <v>141</v>
      </c>
      <c r="I15" s="30">
        <v>2900</v>
      </c>
      <c r="J15" s="14" t="s">
        <v>181</v>
      </c>
      <c r="K15" s="14" t="s">
        <v>182</v>
      </c>
      <c r="L15" s="14" t="s">
        <v>183</v>
      </c>
      <c r="M15" s="48"/>
    </row>
    <row r="16" spans="1:1024" s="47" customFormat="1" ht="86.45" customHeight="1" x14ac:dyDescent="0.25">
      <c r="A16" s="14" t="s">
        <v>45</v>
      </c>
      <c r="B16" s="14" t="s">
        <v>115</v>
      </c>
      <c r="C16" s="14" t="s">
        <v>51</v>
      </c>
      <c r="D16" s="14" t="s">
        <v>110</v>
      </c>
      <c r="E16" s="14" t="s">
        <v>116</v>
      </c>
      <c r="F16" s="14" t="s">
        <v>144</v>
      </c>
      <c r="G16" s="39" t="s">
        <v>43</v>
      </c>
      <c r="H16" s="14" t="s">
        <v>145</v>
      </c>
      <c r="I16" s="30">
        <v>2900</v>
      </c>
      <c r="J16" s="14" t="s">
        <v>179</v>
      </c>
      <c r="K16" s="14" t="s">
        <v>117</v>
      </c>
      <c r="L16" s="14" t="s">
        <v>40</v>
      </c>
      <c r="M16" s="48"/>
    </row>
    <row r="17" spans="1:14" s="47" customFormat="1" ht="66.599999999999994" customHeight="1" x14ac:dyDescent="0.25">
      <c r="A17" s="14" t="s">
        <v>45</v>
      </c>
      <c r="B17" s="14" t="s">
        <v>118</v>
      </c>
      <c r="C17" s="14" t="s">
        <v>51</v>
      </c>
      <c r="D17" s="14" t="s">
        <v>62</v>
      </c>
      <c r="E17" s="14" t="s">
        <v>119</v>
      </c>
      <c r="F17" s="14" t="s">
        <v>144</v>
      </c>
      <c r="G17" s="39" t="s">
        <v>43</v>
      </c>
      <c r="H17" s="14" t="s">
        <v>141</v>
      </c>
      <c r="I17" s="30">
        <v>2900</v>
      </c>
      <c r="J17" s="14" t="s">
        <v>179</v>
      </c>
      <c r="K17" s="14" t="s">
        <v>120</v>
      </c>
      <c r="L17" s="14" t="s">
        <v>40</v>
      </c>
      <c r="M17" s="48"/>
    </row>
    <row r="18" spans="1:14" s="47" customFormat="1" ht="100.15" customHeight="1" x14ac:dyDescent="0.25">
      <c r="A18" s="14" t="s">
        <v>45</v>
      </c>
      <c r="B18" s="14" t="s">
        <v>121</v>
      </c>
      <c r="C18" s="14" t="s">
        <v>51</v>
      </c>
      <c r="D18" s="14" t="s">
        <v>62</v>
      </c>
      <c r="E18" s="14" t="s">
        <v>122</v>
      </c>
      <c r="F18" s="14" t="s">
        <v>144</v>
      </c>
      <c r="G18" s="39" t="s">
        <v>43</v>
      </c>
      <c r="H18" s="14" t="s">
        <v>146</v>
      </c>
      <c r="I18" s="30">
        <v>2900</v>
      </c>
      <c r="J18" s="14" t="s">
        <v>179</v>
      </c>
      <c r="K18" s="14" t="s">
        <v>123</v>
      </c>
      <c r="L18" s="14" t="s">
        <v>183</v>
      </c>
      <c r="M18" s="48"/>
    </row>
    <row r="19" spans="1:14" s="47" customFormat="1" ht="82.15" customHeight="1" x14ac:dyDescent="0.25">
      <c r="A19" s="14" t="s">
        <v>45</v>
      </c>
      <c r="B19" s="14" t="s">
        <v>147</v>
      </c>
      <c r="C19" s="14" t="s">
        <v>148</v>
      </c>
      <c r="D19" s="14" t="s">
        <v>62</v>
      </c>
      <c r="E19" s="14" t="s">
        <v>149</v>
      </c>
      <c r="F19" s="14" t="s">
        <v>143</v>
      </c>
      <c r="G19" s="39" t="s">
        <v>43</v>
      </c>
      <c r="H19" s="14" t="s">
        <v>141</v>
      </c>
      <c r="I19" s="30">
        <v>2900</v>
      </c>
      <c r="J19" s="14" t="s">
        <v>184</v>
      </c>
      <c r="K19" s="14" t="s">
        <v>124</v>
      </c>
      <c r="L19" s="14" t="s">
        <v>40</v>
      </c>
      <c r="M19" s="48"/>
    </row>
    <row r="20" spans="1:14" s="47" customFormat="1" ht="67.5" customHeight="1" x14ac:dyDescent="0.25">
      <c r="A20" s="14" t="s">
        <v>45</v>
      </c>
      <c r="B20" s="14" t="s">
        <v>150</v>
      </c>
      <c r="C20" s="14" t="s">
        <v>137</v>
      </c>
      <c r="D20" s="14" t="s">
        <v>110</v>
      </c>
      <c r="E20" s="14" t="s">
        <v>151</v>
      </c>
      <c r="F20" s="14" t="s">
        <v>144</v>
      </c>
      <c r="G20" s="39" t="s">
        <v>43</v>
      </c>
      <c r="H20" s="14" t="s">
        <v>141</v>
      </c>
      <c r="I20" s="30">
        <v>6000</v>
      </c>
      <c r="J20" s="14" t="s">
        <v>181</v>
      </c>
      <c r="K20" s="60" t="s">
        <v>196</v>
      </c>
      <c r="L20" s="14" t="s">
        <v>40</v>
      </c>
      <c r="M20" s="48"/>
    </row>
    <row r="21" spans="1:14" s="49" customFormat="1" ht="51.6" customHeight="1" x14ac:dyDescent="0.25">
      <c r="A21" s="14" t="s">
        <v>45</v>
      </c>
      <c r="B21" s="14" t="s">
        <v>152</v>
      </c>
      <c r="C21" s="14" t="s">
        <v>51</v>
      </c>
      <c r="D21" s="14" t="s">
        <v>62</v>
      </c>
      <c r="E21" s="14" t="s">
        <v>153</v>
      </c>
      <c r="F21" s="14" t="s">
        <v>144</v>
      </c>
      <c r="G21" s="39" t="s">
        <v>43</v>
      </c>
      <c r="H21" s="14" t="s">
        <v>145</v>
      </c>
      <c r="I21" s="30">
        <v>2900</v>
      </c>
      <c r="J21" s="14" t="s">
        <v>179</v>
      </c>
      <c r="K21" s="14" t="s">
        <v>125</v>
      </c>
      <c r="L21" s="14" t="s">
        <v>40</v>
      </c>
      <c r="M21" s="32"/>
    </row>
    <row r="22" spans="1:14" s="49" customFormat="1" ht="87.6" customHeight="1" x14ac:dyDescent="0.25">
      <c r="A22" s="14" t="s">
        <v>45</v>
      </c>
      <c r="B22" s="14" t="s">
        <v>126</v>
      </c>
      <c r="C22" s="14" t="s">
        <v>137</v>
      </c>
      <c r="D22" s="14" t="s">
        <v>62</v>
      </c>
      <c r="E22" s="14" t="s">
        <v>154</v>
      </c>
      <c r="F22" s="14" t="s">
        <v>143</v>
      </c>
      <c r="G22" s="39" t="s">
        <v>43</v>
      </c>
      <c r="H22" s="14" t="s">
        <v>141</v>
      </c>
      <c r="I22" s="30">
        <v>2900</v>
      </c>
      <c r="J22" s="14" t="s">
        <v>179</v>
      </c>
      <c r="K22" s="14" t="s">
        <v>185</v>
      </c>
      <c r="L22" s="14" t="s">
        <v>186</v>
      </c>
      <c r="M22" s="32"/>
      <c r="N22" s="50"/>
    </row>
    <row r="23" spans="1:14" s="49" customFormat="1" ht="67.900000000000006" customHeight="1" x14ac:dyDescent="0.25">
      <c r="A23" s="14" t="s">
        <v>45</v>
      </c>
      <c r="B23" s="14" t="s">
        <v>155</v>
      </c>
      <c r="C23" s="14" t="s">
        <v>137</v>
      </c>
      <c r="D23" s="14" t="s">
        <v>62</v>
      </c>
      <c r="E23" s="14" t="s">
        <v>156</v>
      </c>
      <c r="F23" s="14" t="s">
        <v>144</v>
      </c>
      <c r="G23" s="39" t="s">
        <v>43</v>
      </c>
      <c r="H23" s="14" t="s">
        <v>145</v>
      </c>
      <c r="I23" s="30">
        <v>2900</v>
      </c>
      <c r="J23" s="14" t="s">
        <v>179</v>
      </c>
      <c r="K23" s="14" t="s">
        <v>127</v>
      </c>
      <c r="L23" s="14" t="s">
        <v>183</v>
      </c>
      <c r="M23" s="32"/>
      <c r="N23" s="50"/>
    </row>
    <row r="24" spans="1:14" s="49" customFormat="1" ht="65.45" customHeight="1" x14ac:dyDescent="0.25">
      <c r="A24" s="14" t="s">
        <v>45</v>
      </c>
      <c r="B24" s="14" t="s">
        <v>157</v>
      </c>
      <c r="C24" s="14" t="s">
        <v>51</v>
      </c>
      <c r="D24" s="14" t="s">
        <v>138</v>
      </c>
      <c r="E24" s="14" t="s">
        <v>158</v>
      </c>
      <c r="F24" s="14" t="s">
        <v>144</v>
      </c>
      <c r="G24" s="39" t="s">
        <v>43</v>
      </c>
      <c r="H24" s="14" t="s">
        <v>141</v>
      </c>
      <c r="I24" s="30">
        <v>2900</v>
      </c>
      <c r="J24" s="14" t="s">
        <v>179</v>
      </c>
      <c r="K24" s="14" t="s">
        <v>128</v>
      </c>
      <c r="L24" s="14" t="s">
        <v>40</v>
      </c>
      <c r="M24" s="32"/>
      <c r="N24" s="50"/>
    </row>
    <row r="25" spans="1:14" s="49" customFormat="1" ht="81" customHeight="1" x14ac:dyDescent="0.25">
      <c r="A25" s="14" t="s">
        <v>45</v>
      </c>
      <c r="B25" s="14" t="s">
        <v>50</v>
      </c>
      <c r="C25" s="14" t="s">
        <v>51</v>
      </c>
      <c r="D25" s="14" t="s">
        <v>138</v>
      </c>
      <c r="E25" s="14" t="s">
        <v>159</v>
      </c>
      <c r="F25" s="14" t="s">
        <v>144</v>
      </c>
      <c r="G25" s="39" t="s">
        <v>43</v>
      </c>
      <c r="H25" s="14" t="s">
        <v>141</v>
      </c>
      <c r="I25" s="30">
        <v>2900</v>
      </c>
      <c r="J25" s="14" t="s">
        <v>179</v>
      </c>
      <c r="K25" s="14" t="s">
        <v>187</v>
      </c>
      <c r="L25" s="14" t="s">
        <v>183</v>
      </c>
      <c r="M25" s="32"/>
      <c r="N25" s="50"/>
    </row>
    <row r="26" spans="1:14" s="49" customFormat="1" ht="66" customHeight="1" x14ac:dyDescent="0.25">
      <c r="A26" s="14" t="s">
        <v>45</v>
      </c>
      <c r="B26" s="14" t="s">
        <v>52</v>
      </c>
      <c r="C26" s="14" t="s">
        <v>51</v>
      </c>
      <c r="D26" s="14" t="s">
        <v>62</v>
      </c>
      <c r="E26" s="14" t="s">
        <v>160</v>
      </c>
      <c r="F26" s="14" t="s">
        <v>144</v>
      </c>
      <c r="G26" s="39" t="s">
        <v>43</v>
      </c>
      <c r="H26" s="14" t="s">
        <v>141</v>
      </c>
      <c r="I26" s="30">
        <v>2900</v>
      </c>
      <c r="J26" s="14" t="s">
        <v>181</v>
      </c>
      <c r="K26" s="14" t="s">
        <v>129</v>
      </c>
      <c r="L26" s="14" t="s">
        <v>40</v>
      </c>
      <c r="M26" s="32"/>
      <c r="N26" s="50"/>
    </row>
    <row r="27" spans="1:14" s="49" customFormat="1" ht="100.15" customHeight="1" x14ac:dyDescent="0.25">
      <c r="A27" s="14" t="s">
        <v>45</v>
      </c>
      <c r="B27" s="14" t="s">
        <v>161</v>
      </c>
      <c r="C27" s="14" t="s">
        <v>137</v>
      </c>
      <c r="D27" s="14" t="s">
        <v>110</v>
      </c>
      <c r="E27" s="14" t="s">
        <v>162</v>
      </c>
      <c r="F27" s="14" t="s">
        <v>140</v>
      </c>
      <c r="G27" s="39" t="s">
        <v>43</v>
      </c>
      <c r="H27" s="14" t="s">
        <v>141</v>
      </c>
      <c r="I27" s="30">
        <v>2900</v>
      </c>
      <c r="J27" s="14" t="s">
        <v>179</v>
      </c>
      <c r="K27" s="14" t="s">
        <v>130</v>
      </c>
      <c r="L27" s="14" t="s">
        <v>40</v>
      </c>
      <c r="M27" s="32"/>
      <c r="N27" s="50"/>
    </row>
    <row r="28" spans="1:14" s="49" customFormat="1" ht="50.45" customHeight="1" x14ac:dyDescent="0.25">
      <c r="A28" s="14" t="s">
        <v>45</v>
      </c>
      <c r="B28" s="14" t="s">
        <v>163</v>
      </c>
      <c r="C28" s="14" t="s">
        <v>148</v>
      </c>
      <c r="D28" s="14" t="s">
        <v>62</v>
      </c>
      <c r="E28" s="14" t="s">
        <v>164</v>
      </c>
      <c r="F28" s="14" t="s">
        <v>143</v>
      </c>
      <c r="G28" s="39" t="s">
        <v>43</v>
      </c>
      <c r="H28" s="14" t="s">
        <v>145</v>
      </c>
      <c r="I28" s="30">
        <v>2900</v>
      </c>
      <c r="J28" s="14" t="s">
        <v>181</v>
      </c>
      <c r="K28" s="14" t="s">
        <v>131</v>
      </c>
      <c r="L28" s="14" t="s">
        <v>40</v>
      </c>
      <c r="M28" s="32"/>
      <c r="N28" s="50"/>
    </row>
    <row r="29" spans="1:14" s="49" customFormat="1" ht="67.150000000000006" customHeight="1" x14ac:dyDescent="0.25">
      <c r="A29" s="14" t="s">
        <v>45</v>
      </c>
      <c r="B29" s="14" t="s">
        <v>165</v>
      </c>
      <c r="C29" s="14" t="s">
        <v>51</v>
      </c>
      <c r="D29" s="14" t="s">
        <v>62</v>
      </c>
      <c r="E29" s="14" t="s">
        <v>166</v>
      </c>
      <c r="F29" s="14" t="s">
        <v>144</v>
      </c>
      <c r="G29" s="39" t="s">
        <v>43</v>
      </c>
      <c r="H29" s="14" t="s">
        <v>141</v>
      </c>
      <c r="I29" s="30">
        <v>2900</v>
      </c>
      <c r="J29" s="14" t="s">
        <v>179</v>
      </c>
      <c r="K29" s="14" t="s">
        <v>188</v>
      </c>
      <c r="L29" s="14" t="s">
        <v>183</v>
      </c>
      <c r="M29" s="32"/>
      <c r="N29" s="50"/>
    </row>
    <row r="30" spans="1:14" s="49" customFormat="1" ht="79.900000000000006" customHeight="1" x14ac:dyDescent="0.25">
      <c r="A30" s="14" t="s">
        <v>45</v>
      </c>
      <c r="B30" s="14" t="s">
        <v>167</v>
      </c>
      <c r="C30" s="14" t="s">
        <v>51</v>
      </c>
      <c r="D30" s="14" t="s">
        <v>62</v>
      </c>
      <c r="E30" s="14" t="s">
        <v>168</v>
      </c>
      <c r="F30" s="14" t="s">
        <v>144</v>
      </c>
      <c r="G30" s="39" t="s">
        <v>43</v>
      </c>
      <c r="H30" s="14" t="s">
        <v>141</v>
      </c>
      <c r="I30" s="30">
        <v>2900</v>
      </c>
      <c r="J30" s="14" t="s">
        <v>181</v>
      </c>
      <c r="K30" s="14" t="s">
        <v>189</v>
      </c>
      <c r="L30" s="14" t="s">
        <v>190</v>
      </c>
      <c r="M30" s="32"/>
      <c r="N30" s="50"/>
    </row>
    <row r="31" spans="1:14" s="49" customFormat="1" ht="68.45" customHeight="1" x14ac:dyDescent="0.25">
      <c r="A31" s="14" t="s">
        <v>45</v>
      </c>
      <c r="B31" s="14" t="s">
        <v>169</v>
      </c>
      <c r="C31" s="14" t="s">
        <v>51</v>
      </c>
      <c r="D31" s="14" t="s">
        <v>110</v>
      </c>
      <c r="E31" s="14" t="s">
        <v>170</v>
      </c>
      <c r="F31" s="14" t="s">
        <v>144</v>
      </c>
      <c r="G31" s="39" t="s">
        <v>43</v>
      </c>
      <c r="H31" s="14" t="s">
        <v>141</v>
      </c>
      <c r="I31" s="30">
        <v>2900</v>
      </c>
      <c r="J31" s="14" t="s">
        <v>179</v>
      </c>
      <c r="K31" s="14" t="s">
        <v>132</v>
      </c>
      <c r="L31" s="14" t="s">
        <v>183</v>
      </c>
      <c r="M31" s="32"/>
      <c r="N31" s="50"/>
    </row>
    <row r="32" spans="1:14" s="49" customFormat="1" ht="84.6" customHeight="1" x14ac:dyDescent="0.25">
      <c r="A32" s="14" t="s">
        <v>45</v>
      </c>
      <c r="B32" s="14" t="s">
        <v>171</v>
      </c>
      <c r="C32" s="14" t="s">
        <v>51</v>
      </c>
      <c r="D32" s="14" t="s">
        <v>62</v>
      </c>
      <c r="E32" s="14" t="s">
        <v>172</v>
      </c>
      <c r="F32" s="14" t="s">
        <v>144</v>
      </c>
      <c r="G32" s="39" t="s">
        <v>43</v>
      </c>
      <c r="H32" s="14" t="s">
        <v>146</v>
      </c>
      <c r="I32" s="30">
        <v>2900</v>
      </c>
      <c r="J32" s="14" t="s">
        <v>179</v>
      </c>
      <c r="K32" s="14" t="s">
        <v>133</v>
      </c>
      <c r="L32" s="14" t="s">
        <v>40</v>
      </c>
      <c r="M32" s="32"/>
      <c r="N32" s="50"/>
    </row>
    <row r="33" spans="1:1024" s="49" customFormat="1" ht="68.45" customHeight="1" x14ac:dyDescent="0.25">
      <c r="A33" s="14" t="s">
        <v>45</v>
      </c>
      <c r="B33" s="14" t="s">
        <v>173</v>
      </c>
      <c r="C33" s="14" t="s">
        <v>51</v>
      </c>
      <c r="D33" s="14" t="s">
        <v>110</v>
      </c>
      <c r="E33" s="14" t="s">
        <v>174</v>
      </c>
      <c r="F33" s="14" t="s">
        <v>144</v>
      </c>
      <c r="G33" s="39" t="s">
        <v>43</v>
      </c>
      <c r="H33" s="14" t="s">
        <v>145</v>
      </c>
      <c r="I33" s="30">
        <v>2900</v>
      </c>
      <c r="J33" s="14" t="s">
        <v>179</v>
      </c>
      <c r="K33" s="14" t="s">
        <v>134</v>
      </c>
      <c r="L33" s="14" t="s">
        <v>40</v>
      </c>
      <c r="M33" s="32"/>
      <c r="N33" s="50"/>
    </row>
    <row r="34" spans="1:1024" s="49" customFormat="1" ht="75.75" customHeight="1" x14ac:dyDescent="0.25">
      <c r="A34" s="14" t="s">
        <v>45</v>
      </c>
      <c r="B34" s="14" t="s">
        <v>175</v>
      </c>
      <c r="C34" s="14" t="s">
        <v>51</v>
      </c>
      <c r="D34" s="14" t="s">
        <v>62</v>
      </c>
      <c r="E34" s="14" t="s">
        <v>176</v>
      </c>
      <c r="F34" s="14" t="s">
        <v>143</v>
      </c>
      <c r="G34" s="39" t="s">
        <v>43</v>
      </c>
      <c r="H34" s="14" t="s">
        <v>141</v>
      </c>
      <c r="I34" s="30">
        <v>6000</v>
      </c>
      <c r="J34" s="14" t="s">
        <v>179</v>
      </c>
      <c r="K34" s="60" t="s">
        <v>195</v>
      </c>
      <c r="L34" s="14" t="s">
        <v>40</v>
      </c>
      <c r="M34" s="32"/>
      <c r="N34" s="50"/>
    </row>
    <row r="35" spans="1:1024" s="49" customFormat="1" ht="67.900000000000006" customHeight="1" x14ac:dyDescent="0.25">
      <c r="A35" s="14" t="s">
        <v>45</v>
      </c>
      <c r="B35" s="14" t="s">
        <v>177</v>
      </c>
      <c r="C35" s="14" t="s">
        <v>148</v>
      </c>
      <c r="D35" s="14" t="s">
        <v>110</v>
      </c>
      <c r="E35" s="14" t="s">
        <v>178</v>
      </c>
      <c r="F35" s="14" t="s">
        <v>144</v>
      </c>
      <c r="G35" s="39" t="s">
        <v>43</v>
      </c>
      <c r="H35" s="14" t="s">
        <v>146</v>
      </c>
      <c r="I35" s="30">
        <v>2900</v>
      </c>
      <c r="J35" s="14" t="s">
        <v>179</v>
      </c>
      <c r="K35" s="14" t="s">
        <v>135</v>
      </c>
      <c r="L35" s="14" t="s">
        <v>40</v>
      </c>
      <c r="M35" s="32"/>
      <c r="N35" s="50"/>
    </row>
    <row r="36" spans="1:1024" s="24" customFormat="1" ht="26.45" customHeight="1" x14ac:dyDescent="0.25">
      <c r="A36" s="14" t="s">
        <v>31</v>
      </c>
      <c r="B36" s="15" t="s">
        <v>32</v>
      </c>
      <c r="C36" s="51"/>
      <c r="D36" s="52"/>
      <c r="E36" s="52"/>
      <c r="F36" s="52"/>
      <c r="G36" s="52"/>
      <c r="H36" s="53"/>
      <c r="I36" s="54">
        <f>SUM(I37:I39)</f>
        <v>361500</v>
      </c>
      <c r="J36" s="55"/>
      <c r="K36" s="56"/>
      <c r="L36" s="56"/>
      <c r="M36" s="36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40"/>
      <c r="DH36" s="40"/>
      <c r="DI36" s="40"/>
      <c r="DJ36" s="40"/>
      <c r="DK36" s="40"/>
      <c r="DL36" s="40"/>
      <c r="DM36" s="40"/>
      <c r="DN36" s="40"/>
      <c r="DO36" s="40"/>
      <c r="DP36" s="40"/>
      <c r="DQ36" s="40"/>
      <c r="DR36" s="40"/>
      <c r="DS36" s="40"/>
      <c r="DT36" s="40"/>
      <c r="DU36" s="40"/>
      <c r="DV36" s="40"/>
      <c r="DW36" s="40"/>
      <c r="DX36" s="40"/>
      <c r="DY36" s="40"/>
      <c r="DZ36" s="40"/>
      <c r="EA36" s="40"/>
      <c r="EB36" s="40"/>
      <c r="EC36" s="40"/>
      <c r="ED36" s="40"/>
      <c r="EE36" s="40"/>
      <c r="EF36" s="40"/>
      <c r="EG36" s="40"/>
      <c r="EH36" s="40"/>
      <c r="EI36" s="40"/>
      <c r="EJ36" s="40"/>
      <c r="EK36" s="40"/>
      <c r="EL36" s="40"/>
      <c r="EM36" s="40"/>
      <c r="EN36" s="40"/>
      <c r="EO36" s="40"/>
      <c r="EP36" s="40"/>
      <c r="EQ36" s="40"/>
      <c r="ER36" s="40"/>
      <c r="ES36" s="40"/>
      <c r="ET36" s="40"/>
      <c r="EU36" s="40"/>
      <c r="EV36" s="40"/>
      <c r="EW36" s="40"/>
      <c r="EX36" s="40"/>
      <c r="EY36" s="40"/>
      <c r="EZ36" s="40"/>
      <c r="FA36" s="40"/>
      <c r="FB36" s="40"/>
      <c r="FC36" s="40"/>
      <c r="FD36" s="40"/>
      <c r="FE36" s="40"/>
      <c r="FF36" s="40"/>
      <c r="FG36" s="40"/>
      <c r="FH36" s="40"/>
      <c r="FI36" s="40"/>
      <c r="FJ36" s="40"/>
      <c r="FK36" s="40"/>
      <c r="FL36" s="40"/>
      <c r="FM36" s="40"/>
      <c r="FN36" s="40"/>
      <c r="FO36" s="40"/>
      <c r="FP36" s="40"/>
      <c r="FQ36" s="40"/>
      <c r="FR36" s="40"/>
      <c r="FS36" s="40"/>
      <c r="FT36" s="40"/>
      <c r="FU36" s="40"/>
      <c r="FV36" s="40"/>
      <c r="FW36" s="40"/>
      <c r="FX36" s="40"/>
      <c r="FY36" s="40"/>
      <c r="FZ36" s="40"/>
      <c r="GA36" s="40"/>
      <c r="GB36" s="40"/>
      <c r="GC36" s="40"/>
      <c r="GD36" s="40"/>
      <c r="GE36" s="40"/>
      <c r="GF36" s="40"/>
      <c r="GG36" s="40"/>
      <c r="GH36" s="40"/>
      <c r="GI36" s="40"/>
      <c r="GJ36" s="40"/>
      <c r="GK36" s="40"/>
      <c r="GL36" s="40"/>
      <c r="GM36" s="40"/>
      <c r="GN36" s="40"/>
      <c r="GO36" s="40"/>
      <c r="GP36" s="40"/>
      <c r="GQ36" s="40"/>
      <c r="GR36" s="40"/>
      <c r="GS36" s="40"/>
      <c r="GT36" s="40"/>
      <c r="GU36" s="40"/>
      <c r="GV36" s="40"/>
      <c r="GW36" s="40"/>
      <c r="GX36" s="40"/>
      <c r="GY36" s="40"/>
      <c r="GZ36" s="40"/>
      <c r="HA36" s="40"/>
      <c r="HB36" s="40"/>
      <c r="HC36" s="40"/>
      <c r="HD36" s="40"/>
      <c r="HE36" s="40"/>
      <c r="HF36" s="40"/>
      <c r="HG36" s="40"/>
      <c r="HH36" s="40"/>
      <c r="HI36" s="40"/>
      <c r="HJ36" s="40"/>
      <c r="HK36" s="40"/>
      <c r="HL36" s="40"/>
      <c r="HM36" s="40"/>
      <c r="HN36" s="40"/>
      <c r="HO36" s="40"/>
      <c r="HP36" s="40"/>
      <c r="HQ36" s="40"/>
      <c r="HR36" s="40"/>
      <c r="HS36" s="40"/>
      <c r="HT36" s="40"/>
      <c r="HU36" s="40"/>
      <c r="HV36" s="40"/>
      <c r="HW36" s="40"/>
      <c r="HX36" s="40"/>
      <c r="HY36" s="40"/>
      <c r="HZ36" s="40"/>
      <c r="IA36" s="40"/>
      <c r="IB36" s="40"/>
      <c r="IC36" s="40"/>
      <c r="ID36" s="40"/>
      <c r="IE36" s="40"/>
      <c r="IF36" s="40"/>
      <c r="IG36" s="40"/>
      <c r="IH36" s="40"/>
      <c r="II36" s="40"/>
      <c r="IJ36" s="40"/>
      <c r="IK36" s="40"/>
      <c r="IL36" s="40"/>
      <c r="IM36" s="40"/>
      <c r="IN36" s="40"/>
      <c r="IO36" s="40"/>
      <c r="IP36" s="40"/>
      <c r="IQ36" s="40"/>
      <c r="IR36" s="40"/>
      <c r="IS36" s="40"/>
      <c r="IT36" s="40"/>
      <c r="IU36" s="40"/>
      <c r="IV36" s="40"/>
      <c r="IW36" s="40"/>
      <c r="IX36" s="40"/>
      <c r="IY36" s="40"/>
      <c r="IZ36" s="40"/>
      <c r="JA36" s="40"/>
      <c r="JB36" s="40"/>
      <c r="JC36" s="40"/>
      <c r="JD36" s="40"/>
      <c r="JE36" s="40"/>
      <c r="JF36" s="40"/>
      <c r="JG36" s="40"/>
      <c r="JH36" s="40"/>
      <c r="JI36" s="40"/>
      <c r="JJ36" s="40"/>
      <c r="JK36" s="40"/>
      <c r="JL36" s="40"/>
      <c r="JM36" s="40"/>
      <c r="JN36" s="40"/>
      <c r="JO36" s="40"/>
      <c r="JP36" s="40"/>
      <c r="JQ36" s="40"/>
      <c r="JR36" s="40"/>
      <c r="JS36" s="40"/>
      <c r="JT36" s="40"/>
      <c r="JU36" s="40"/>
      <c r="JV36" s="40"/>
      <c r="JW36" s="40"/>
      <c r="JX36" s="40"/>
      <c r="JY36" s="40"/>
      <c r="JZ36" s="40"/>
      <c r="KA36" s="40"/>
      <c r="KB36" s="40"/>
      <c r="KC36" s="40"/>
      <c r="KD36" s="40"/>
      <c r="KE36" s="40"/>
      <c r="KF36" s="40"/>
      <c r="KG36" s="40"/>
      <c r="KH36" s="40"/>
      <c r="KI36" s="40"/>
      <c r="KJ36" s="40"/>
      <c r="KK36" s="40"/>
      <c r="KL36" s="40"/>
      <c r="KM36" s="40"/>
      <c r="KN36" s="40"/>
      <c r="KO36" s="40"/>
      <c r="KP36" s="40"/>
      <c r="KQ36" s="40"/>
      <c r="KR36" s="40"/>
      <c r="KS36" s="40"/>
      <c r="KT36" s="40"/>
      <c r="KU36" s="40"/>
      <c r="KV36" s="40"/>
      <c r="KW36" s="40"/>
      <c r="KX36" s="40"/>
      <c r="KY36" s="40"/>
      <c r="KZ36" s="40"/>
      <c r="LA36" s="40"/>
      <c r="LB36" s="40"/>
      <c r="LC36" s="40"/>
      <c r="LD36" s="40"/>
      <c r="LE36" s="40"/>
      <c r="LF36" s="40"/>
      <c r="LG36" s="40"/>
      <c r="LH36" s="40"/>
      <c r="LI36" s="40"/>
      <c r="LJ36" s="40"/>
      <c r="LK36" s="40"/>
      <c r="LL36" s="40"/>
      <c r="LM36" s="40"/>
      <c r="LN36" s="40"/>
      <c r="LO36" s="40"/>
      <c r="LP36" s="40"/>
      <c r="LQ36" s="40"/>
      <c r="LR36" s="40"/>
      <c r="LS36" s="40"/>
      <c r="LT36" s="40"/>
      <c r="LU36" s="40"/>
      <c r="LV36" s="40"/>
      <c r="LW36" s="40"/>
      <c r="LX36" s="40"/>
      <c r="LY36" s="40"/>
      <c r="LZ36" s="40"/>
      <c r="MA36" s="40"/>
      <c r="MB36" s="40"/>
      <c r="MC36" s="40"/>
      <c r="MD36" s="40"/>
      <c r="ME36" s="40"/>
      <c r="MF36" s="40"/>
      <c r="MG36" s="40"/>
      <c r="MH36" s="40"/>
      <c r="MI36" s="40"/>
      <c r="MJ36" s="40"/>
      <c r="MK36" s="40"/>
      <c r="ML36" s="40"/>
      <c r="MM36" s="40"/>
      <c r="MN36" s="40"/>
      <c r="MO36" s="40"/>
      <c r="MP36" s="40"/>
      <c r="MQ36" s="40"/>
      <c r="MR36" s="40"/>
      <c r="MS36" s="40"/>
      <c r="MT36" s="40"/>
      <c r="MU36" s="40"/>
      <c r="MV36" s="40"/>
      <c r="MW36" s="40"/>
      <c r="MX36" s="40"/>
      <c r="MY36" s="40"/>
      <c r="MZ36" s="40"/>
      <c r="NA36" s="40"/>
      <c r="NB36" s="40"/>
      <c r="NC36" s="40"/>
      <c r="ND36" s="40"/>
      <c r="NE36" s="40"/>
      <c r="NF36" s="40"/>
      <c r="NG36" s="40"/>
      <c r="NH36" s="40"/>
      <c r="NI36" s="40"/>
      <c r="NJ36" s="40"/>
      <c r="NK36" s="40"/>
      <c r="NL36" s="40"/>
      <c r="NM36" s="40"/>
      <c r="NN36" s="40"/>
      <c r="NO36" s="40"/>
      <c r="NP36" s="40"/>
      <c r="NQ36" s="40"/>
      <c r="NR36" s="40"/>
      <c r="NS36" s="40"/>
      <c r="NT36" s="40"/>
      <c r="NU36" s="40"/>
      <c r="NV36" s="40"/>
      <c r="NW36" s="40"/>
      <c r="NX36" s="40"/>
      <c r="NY36" s="40"/>
      <c r="NZ36" s="40"/>
      <c r="OA36" s="40"/>
      <c r="OB36" s="40"/>
      <c r="OC36" s="40"/>
      <c r="OD36" s="40"/>
      <c r="OE36" s="40"/>
      <c r="OF36" s="40"/>
      <c r="OG36" s="40"/>
      <c r="OH36" s="40"/>
      <c r="OI36" s="40"/>
      <c r="OJ36" s="40"/>
      <c r="OK36" s="40"/>
      <c r="OL36" s="40"/>
      <c r="OM36" s="40"/>
      <c r="ON36" s="40"/>
      <c r="OO36" s="40"/>
      <c r="OP36" s="40"/>
      <c r="OQ36" s="40"/>
      <c r="OR36" s="40"/>
      <c r="OS36" s="40"/>
      <c r="OT36" s="40"/>
      <c r="OU36" s="40"/>
      <c r="OV36" s="40"/>
      <c r="OW36" s="40"/>
      <c r="OX36" s="40"/>
      <c r="OY36" s="40"/>
      <c r="OZ36" s="40"/>
      <c r="PA36" s="40"/>
      <c r="PB36" s="40"/>
      <c r="PC36" s="40"/>
      <c r="PD36" s="40"/>
      <c r="PE36" s="40"/>
      <c r="PF36" s="40"/>
      <c r="PG36" s="40"/>
      <c r="PH36" s="40"/>
      <c r="PI36" s="40"/>
      <c r="PJ36" s="40"/>
      <c r="PK36" s="40"/>
      <c r="PL36" s="40"/>
      <c r="PM36" s="40"/>
      <c r="PN36" s="40"/>
      <c r="PO36" s="40"/>
      <c r="PP36" s="40"/>
      <c r="PQ36" s="40"/>
      <c r="PR36" s="40"/>
      <c r="PS36" s="40"/>
      <c r="PT36" s="40"/>
      <c r="PU36" s="40"/>
      <c r="PV36" s="40"/>
      <c r="PW36" s="40"/>
      <c r="PX36" s="40"/>
      <c r="PY36" s="40"/>
      <c r="PZ36" s="40"/>
      <c r="QA36" s="40"/>
      <c r="QB36" s="40"/>
      <c r="QC36" s="40"/>
      <c r="QD36" s="40"/>
      <c r="QE36" s="40"/>
      <c r="QF36" s="40"/>
      <c r="QG36" s="40"/>
      <c r="QH36" s="40"/>
      <c r="QI36" s="40"/>
      <c r="QJ36" s="40"/>
      <c r="QK36" s="40"/>
      <c r="QL36" s="40"/>
      <c r="QM36" s="40"/>
      <c r="QN36" s="40"/>
      <c r="QO36" s="40"/>
      <c r="QP36" s="40"/>
      <c r="QQ36" s="40"/>
      <c r="QR36" s="40"/>
      <c r="QS36" s="40"/>
      <c r="QT36" s="40"/>
      <c r="QU36" s="40"/>
      <c r="QV36" s="40"/>
      <c r="QW36" s="40"/>
      <c r="QX36" s="40"/>
      <c r="QY36" s="40"/>
      <c r="QZ36" s="40"/>
      <c r="RA36" s="40"/>
      <c r="RB36" s="40"/>
      <c r="RC36" s="40"/>
      <c r="RD36" s="40"/>
      <c r="RE36" s="40"/>
      <c r="RF36" s="40"/>
      <c r="RG36" s="40"/>
      <c r="RH36" s="40"/>
      <c r="RI36" s="40"/>
      <c r="RJ36" s="40"/>
      <c r="RK36" s="40"/>
      <c r="RL36" s="40"/>
      <c r="RM36" s="40"/>
      <c r="RN36" s="40"/>
      <c r="RO36" s="40"/>
      <c r="RP36" s="40"/>
      <c r="RQ36" s="40"/>
      <c r="RR36" s="40"/>
      <c r="RS36" s="40"/>
      <c r="RT36" s="40"/>
      <c r="RU36" s="40"/>
      <c r="RV36" s="40"/>
      <c r="RW36" s="40"/>
      <c r="RX36" s="40"/>
      <c r="RY36" s="40"/>
      <c r="RZ36" s="40"/>
      <c r="SA36" s="40"/>
      <c r="SB36" s="40"/>
      <c r="SC36" s="40"/>
      <c r="SD36" s="40"/>
      <c r="SE36" s="40"/>
      <c r="SF36" s="40"/>
      <c r="SG36" s="40"/>
      <c r="SH36" s="40"/>
      <c r="SI36" s="40"/>
      <c r="SJ36" s="40"/>
      <c r="SK36" s="40"/>
      <c r="SL36" s="40"/>
      <c r="SM36" s="40"/>
      <c r="SN36" s="40"/>
      <c r="SO36" s="40"/>
      <c r="SP36" s="40"/>
      <c r="SQ36" s="40"/>
      <c r="SR36" s="40"/>
      <c r="SS36" s="40"/>
      <c r="ST36" s="40"/>
      <c r="SU36" s="40"/>
      <c r="SV36" s="40"/>
      <c r="SW36" s="40"/>
      <c r="SX36" s="40"/>
      <c r="SY36" s="40"/>
      <c r="SZ36" s="40"/>
      <c r="TA36" s="40"/>
      <c r="TB36" s="40"/>
      <c r="TC36" s="40"/>
      <c r="TD36" s="40"/>
      <c r="TE36" s="40"/>
      <c r="TF36" s="40"/>
      <c r="TG36" s="40"/>
      <c r="TH36" s="40"/>
      <c r="TI36" s="40"/>
      <c r="TJ36" s="40"/>
      <c r="TK36" s="40"/>
      <c r="TL36" s="40"/>
      <c r="TM36" s="40"/>
      <c r="TN36" s="40"/>
      <c r="TO36" s="40"/>
      <c r="TP36" s="40"/>
      <c r="TQ36" s="40"/>
      <c r="TR36" s="40"/>
      <c r="TS36" s="40"/>
      <c r="TT36" s="40"/>
      <c r="TU36" s="40"/>
      <c r="TV36" s="40"/>
      <c r="TW36" s="40"/>
      <c r="TX36" s="40"/>
      <c r="TY36" s="40"/>
      <c r="TZ36" s="40"/>
      <c r="UA36" s="40"/>
      <c r="UB36" s="40"/>
      <c r="UC36" s="40"/>
      <c r="UD36" s="40"/>
      <c r="UE36" s="40"/>
      <c r="UF36" s="40"/>
      <c r="UG36" s="40"/>
      <c r="UH36" s="40"/>
      <c r="UI36" s="40"/>
      <c r="UJ36" s="40"/>
      <c r="UK36" s="40"/>
      <c r="UL36" s="40"/>
      <c r="UM36" s="40"/>
      <c r="UN36" s="40"/>
      <c r="UO36" s="40"/>
      <c r="UP36" s="40"/>
      <c r="UQ36" s="40"/>
      <c r="UR36" s="40"/>
      <c r="US36" s="40"/>
      <c r="UT36" s="40"/>
      <c r="UU36" s="40"/>
      <c r="UV36" s="40"/>
      <c r="UW36" s="40"/>
      <c r="UX36" s="40"/>
      <c r="UY36" s="40"/>
      <c r="UZ36" s="40"/>
      <c r="VA36" s="40"/>
      <c r="VB36" s="40"/>
      <c r="VC36" s="40"/>
      <c r="VD36" s="40"/>
      <c r="VE36" s="40"/>
      <c r="VF36" s="40"/>
      <c r="VG36" s="40"/>
      <c r="VH36" s="40"/>
      <c r="VI36" s="40"/>
      <c r="VJ36" s="40"/>
      <c r="VK36" s="40"/>
      <c r="VL36" s="40"/>
      <c r="VM36" s="40"/>
      <c r="VN36" s="40"/>
      <c r="VO36" s="40"/>
      <c r="VP36" s="40"/>
      <c r="VQ36" s="40"/>
      <c r="VR36" s="40"/>
      <c r="VS36" s="40"/>
      <c r="VT36" s="40"/>
      <c r="VU36" s="40"/>
      <c r="VV36" s="40"/>
      <c r="VW36" s="40"/>
      <c r="VX36" s="40"/>
      <c r="VY36" s="40"/>
      <c r="VZ36" s="40"/>
      <c r="WA36" s="40"/>
      <c r="WB36" s="40"/>
      <c r="WC36" s="40"/>
      <c r="WD36" s="40"/>
      <c r="WE36" s="40"/>
      <c r="WF36" s="40"/>
      <c r="WG36" s="40"/>
      <c r="WH36" s="40"/>
      <c r="WI36" s="40"/>
      <c r="WJ36" s="40"/>
      <c r="WK36" s="40"/>
      <c r="WL36" s="40"/>
      <c r="WM36" s="40"/>
      <c r="WN36" s="40"/>
      <c r="WO36" s="40"/>
      <c r="WP36" s="40"/>
      <c r="WQ36" s="40"/>
      <c r="WR36" s="40"/>
      <c r="WS36" s="40"/>
      <c r="WT36" s="40"/>
      <c r="WU36" s="40"/>
      <c r="WV36" s="40"/>
      <c r="WW36" s="40"/>
      <c r="WX36" s="40"/>
      <c r="WY36" s="40"/>
      <c r="WZ36" s="40"/>
      <c r="XA36" s="40"/>
      <c r="XB36" s="40"/>
      <c r="XC36" s="40"/>
      <c r="XD36" s="40"/>
      <c r="XE36" s="40"/>
      <c r="XF36" s="40"/>
      <c r="XG36" s="40"/>
      <c r="XH36" s="40"/>
      <c r="XI36" s="40"/>
      <c r="XJ36" s="40"/>
      <c r="XK36" s="40"/>
      <c r="XL36" s="40"/>
      <c r="XM36" s="40"/>
      <c r="XN36" s="40"/>
      <c r="XO36" s="40"/>
      <c r="XP36" s="40"/>
      <c r="XQ36" s="40"/>
      <c r="XR36" s="40"/>
      <c r="XS36" s="40"/>
      <c r="XT36" s="40"/>
      <c r="XU36" s="40"/>
      <c r="XV36" s="40"/>
      <c r="XW36" s="40"/>
      <c r="XX36" s="40"/>
      <c r="XY36" s="40"/>
      <c r="XZ36" s="40"/>
      <c r="YA36" s="40"/>
      <c r="YB36" s="40"/>
      <c r="YC36" s="40"/>
      <c r="YD36" s="40"/>
      <c r="YE36" s="40"/>
      <c r="YF36" s="40"/>
      <c r="YG36" s="40"/>
      <c r="YH36" s="40"/>
      <c r="YI36" s="40"/>
      <c r="YJ36" s="40"/>
      <c r="YK36" s="40"/>
      <c r="YL36" s="40"/>
      <c r="YM36" s="40"/>
      <c r="YN36" s="40"/>
      <c r="YO36" s="40"/>
      <c r="YP36" s="40"/>
      <c r="YQ36" s="40"/>
      <c r="YR36" s="40"/>
      <c r="YS36" s="40"/>
      <c r="YT36" s="40"/>
      <c r="YU36" s="40"/>
      <c r="YV36" s="40"/>
      <c r="YW36" s="40"/>
      <c r="YX36" s="40"/>
      <c r="YY36" s="40"/>
      <c r="YZ36" s="40"/>
      <c r="ZA36" s="40"/>
      <c r="ZB36" s="40"/>
      <c r="ZC36" s="40"/>
      <c r="ZD36" s="40"/>
      <c r="ZE36" s="40"/>
      <c r="ZF36" s="40"/>
      <c r="ZG36" s="40"/>
      <c r="ZH36" s="40"/>
      <c r="ZI36" s="40"/>
      <c r="ZJ36" s="40"/>
      <c r="ZK36" s="40"/>
      <c r="ZL36" s="40"/>
      <c r="ZM36" s="40"/>
      <c r="ZN36" s="40"/>
      <c r="ZO36" s="40"/>
      <c r="ZP36" s="40"/>
      <c r="ZQ36" s="40"/>
      <c r="ZR36" s="40"/>
      <c r="ZS36" s="40"/>
      <c r="ZT36" s="40"/>
      <c r="ZU36" s="40"/>
      <c r="ZV36" s="40"/>
      <c r="ZW36" s="40"/>
      <c r="ZX36" s="40"/>
      <c r="ZY36" s="40"/>
      <c r="ZZ36" s="40"/>
      <c r="AAA36" s="40"/>
      <c r="AAB36" s="40"/>
      <c r="AAC36" s="40"/>
      <c r="AAD36" s="40"/>
      <c r="AAE36" s="40"/>
      <c r="AAF36" s="40"/>
      <c r="AAG36" s="40"/>
      <c r="AAH36" s="40"/>
      <c r="AAI36" s="40"/>
      <c r="AAJ36" s="40"/>
      <c r="AAK36" s="40"/>
      <c r="AAL36" s="40"/>
      <c r="AAM36" s="40"/>
      <c r="AAN36" s="40"/>
      <c r="AAO36" s="40"/>
      <c r="AAP36" s="40"/>
      <c r="AAQ36" s="40"/>
      <c r="AAR36" s="40"/>
      <c r="AAS36" s="40"/>
      <c r="AAT36" s="40"/>
      <c r="AAU36" s="40"/>
      <c r="AAV36" s="40"/>
      <c r="AAW36" s="40"/>
      <c r="AAX36" s="40"/>
      <c r="AAY36" s="40"/>
      <c r="AAZ36" s="40"/>
      <c r="ABA36" s="40"/>
      <c r="ABB36" s="40"/>
      <c r="ABC36" s="40"/>
      <c r="ABD36" s="40"/>
      <c r="ABE36" s="40"/>
      <c r="ABF36" s="40"/>
      <c r="ABG36" s="40"/>
      <c r="ABH36" s="40"/>
      <c r="ABI36" s="40"/>
      <c r="ABJ36" s="40"/>
      <c r="ABK36" s="40"/>
      <c r="ABL36" s="40"/>
      <c r="ABM36" s="40"/>
      <c r="ABN36" s="40"/>
      <c r="ABO36" s="40"/>
      <c r="ABP36" s="40"/>
      <c r="ABQ36" s="40"/>
      <c r="ABR36" s="40"/>
      <c r="ABS36" s="40"/>
      <c r="ABT36" s="40"/>
      <c r="ABU36" s="40"/>
      <c r="ABV36" s="40"/>
      <c r="ABW36" s="40"/>
      <c r="ABX36" s="40"/>
      <c r="ABY36" s="40"/>
      <c r="ABZ36" s="40"/>
      <c r="ACA36" s="40"/>
      <c r="ACB36" s="40"/>
      <c r="ACC36" s="40"/>
      <c r="ACD36" s="40"/>
      <c r="ACE36" s="40"/>
      <c r="ACF36" s="40"/>
      <c r="ACG36" s="40"/>
      <c r="ACH36" s="40"/>
      <c r="ACI36" s="40"/>
      <c r="ACJ36" s="40"/>
      <c r="ACK36" s="40"/>
      <c r="ACL36" s="40"/>
      <c r="ACM36" s="40"/>
      <c r="ACN36" s="40"/>
      <c r="ACO36" s="40"/>
      <c r="ACP36" s="40"/>
      <c r="ACQ36" s="40"/>
      <c r="ACR36" s="40"/>
      <c r="ACS36" s="40"/>
      <c r="ACT36" s="40"/>
      <c r="ACU36" s="40"/>
      <c r="ACV36" s="40"/>
      <c r="ACW36" s="40"/>
      <c r="ACX36" s="40"/>
      <c r="ACY36" s="40"/>
      <c r="ACZ36" s="40"/>
      <c r="ADA36" s="40"/>
      <c r="ADB36" s="40"/>
      <c r="ADC36" s="40"/>
      <c r="ADD36" s="40"/>
      <c r="ADE36" s="40"/>
      <c r="ADF36" s="40"/>
      <c r="ADG36" s="40"/>
      <c r="ADH36" s="40"/>
      <c r="ADI36" s="40"/>
      <c r="ADJ36" s="40"/>
      <c r="ADK36" s="40"/>
      <c r="ADL36" s="40"/>
      <c r="ADM36" s="40"/>
      <c r="ADN36" s="40"/>
      <c r="ADO36" s="40"/>
      <c r="ADP36" s="40"/>
      <c r="ADQ36" s="40"/>
      <c r="ADR36" s="40"/>
      <c r="ADS36" s="40"/>
      <c r="ADT36" s="40"/>
      <c r="ADU36" s="40"/>
      <c r="ADV36" s="40"/>
      <c r="ADW36" s="40"/>
      <c r="ADX36" s="40"/>
      <c r="ADY36" s="40"/>
      <c r="ADZ36" s="40"/>
      <c r="AEA36" s="40"/>
      <c r="AEB36" s="40"/>
      <c r="AEC36" s="40"/>
      <c r="AED36" s="40"/>
      <c r="AEE36" s="40"/>
      <c r="AEF36" s="40"/>
      <c r="AEG36" s="40"/>
      <c r="AEH36" s="40"/>
      <c r="AEI36" s="40"/>
      <c r="AEJ36" s="40"/>
      <c r="AEK36" s="40"/>
      <c r="AEL36" s="40"/>
      <c r="AEM36" s="40"/>
      <c r="AEN36" s="40"/>
      <c r="AEO36" s="40"/>
      <c r="AEP36" s="40"/>
      <c r="AEQ36" s="40"/>
      <c r="AER36" s="40"/>
      <c r="AES36" s="40"/>
      <c r="AET36" s="40"/>
      <c r="AEU36" s="40"/>
      <c r="AEV36" s="40"/>
      <c r="AEW36" s="40"/>
      <c r="AEX36" s="40"/>
      <c r="AEY36" s="40"/>
      <c r="AEZ36" s="40"/>
      <c r="AFA36" s="40"/>
      <c r="AFB36" s="40"/>
      <c r="AFC36" s="40"/>
      <c r="AFD36" s="40"/>
      <c r="AFE36" s="40"/>
      <c r="AFF36" s="40"/>
      <c r="AFG36" s="40"/>
      <c r="AFH36" s="40"/>
      <c r="AFI36" s="40"/>
      <c r="AFJ36" s="40"/>
      <c r="AFK36" s="40"/>
      <c r="AFL36" s="40"/>
      <c r="AFM36" s="40"/>
      <c r="AFN36" s="40"/>
      <c r="AFO36" s="40"/>
      <c r="AFP36" s="40"/>
      <c r="AFQ36" s="40"/>
      <c r="AFR36" s="40"/>
      <c r="AFS36" s="40"/>
      <c r="AFT36" s="40"/>
      <c r="AFU36" s="40"/>
      <c r="AFV36" s="40"/>
      <c r="AFW36" s="40"/>
      <c r="AFX36" s="40"/>
      <c r="AFY36" s="40"/>
      <c r="AFZ36" s="40"/>
      <c r="AGA36" s="40"/>
      <c r="AGB36" s="40"/>
      <c r="AGC36" s="40"/>
      <c r="AGD36" s="40"/>
      <c r="AGE36" s="40"/>
      <c r="AGF36" s="40"/>
      <c r="AGG36" s="40"/>
      <c r="AGH36" s="40"/>
      <c r="AGI36" s="40"/>
      <c r="AGJ36" s="40"/>
      <c r="AGK36" s="40"/>
      <c r="AGL36" s="40"/>
      <c r="AGM36" s="40"/>
      <c r="AGN36" s="40"/>
      <c r="AGO36" s="40"/>
      <c r="AGP36" s="40"/>
      <c r="AGQ36" s="40"/>
      <c r="AGR36" s="40"/>
      <c r="AGS36" s="40"/>
      <c r="AGT36" s="40"/>
      <c r="AGU36" s="40"/>
      <c r="AGV36" s="40"/>
      <c r="AGW36" s="40"/>
      <c r="AGX36" s="40"/>
      <c r="AGY36" s="40"/>
      <c r="AGZ36" s="40"/>
      <c r="AHA36" s="40"/>
      <c r="AHB36" s="40"/>
      <c r="AHC36" s="40"/>
      <c r="AHD36" s="40"/>
      <c r="AHE36" s="40"/>
      <c r="AHF36" s="40"/>
      <c r="AHG36" s="40"/>
      <c r="AHH36" s="40"/>
      <c r="AHI36" s="40"/>
      <c r="AHJ36" s="40"/>
      <c r="AHK36" s="40"/>
      <c r="AHL36" s="40"/>
      <c r="AHM36" s="40"/>
      <c r="AHN36" s="40"/>
      <c r="AHO36" s="40"/>
      <c r="AHP36" s="40"/>
      <c r="AHQ36" s="40"/>
      <c r="AHR36" s="40"/>
      <c r="AHS36" s="40"/>
      <c r="AHT36" s="40"/>
      <c r="AHU36" s="40"/>
      <c r="AHV36" s="40"/>
      <c r="AHW36" s="40"/>
      <c r="AHX36" s="40"/>
      <c r="AHY36" s="40"/>
      <c r="AHZ36" s="40"/>
      <c r="AIA36" s="40"/>
      <c r="AIB36" s="40"/>
      <c r="AIC36" s="40"/>
      <c r="AID36" s="40"/>
      <c r="AIE36" s="40"/>
      <c r="AIF36" s="40"/>
      <c r="AIG36" s="40"/>
      <c r="AIH36" s="40"/>
      <c r="AII36" s="40"/>
      <c r="AIJ36" s="40"/>
      <c r="AIK36" s="40"/>
      <c r="AIL36" s="40"/>
      <c r="AIM36" s="40"/>
      <c r="AIN36" s="40"/>
      <c r="AIO36" s="40"/>
      <c r="AIP36" s="40"/>
      <c r="AIQ36" s="40"/>
      <c r="AIR36" s="40"/>
      <c r="AIS36" s="40"/>
      <c r="AIT36" s="40"/>
      <c r="AIU36" s="40"/>
      <c r="AIV36" s="40"/>
      <c r="AIW36" s="40"/>
      <c r="AIX36" s="40"/>
      <c r="AIY36" s="40"/>
      <c r="AIZ36" s="40"/>
      <c r="AJA36" s="40"/>
      <c r="AJB36" s="40"/>
      <c r="AJC36" s="40"/>
      <c r="AJD36" s="40"/>
      <c r="AJE36" s="40"/>
      <c r="AJF36" s="40"/>
      <c r="AJG36" s="40"/>
      <c r="AJH36" s="40"/>
      <c r="AJI36" s="40"/>
      <c r="AJJ36" s="40"/>
      <c r="AJK36" s="40"/>
      <c r="AJL36" s="40"/>
      <c r="AJM36" s="40"/>
      <c r="AJN36" s="40"/>
      <c r="AJO36" s="40"/>
      <c r="AJP36" s="40"/>
      <c r="AJQ36" s="40"/>
      <c r="AJR36" s="40"/>
      <c r="AJS36" s="40"/>
      <c r="AJT36" s="40"/>
      <c r="AJU36" s="40"/>
      <c r="AJV36" s="40"/>
      <c r="AJW36" s="40"/>
      <c r="AJX36" s="40"/>
      <c r="AJY36" s="40"/>
      <c r="AJZ36" s="40"/>
      <c r="AKA36" s="40"/>
      <c r="AKB36" s="40"/>
      <c r="AKC36" s="40"/>
      <c r="AKD36" s="40"/>
      <c r="AKE36" s="40"/>
      <c r="AKF36" s="40"/>
      <c r="AKG36" s="40"/>
      <c r="AKH36" s="40"/>
      <c r="AKI36" s="40"/>
      <c r="AKJ36" s="40"/>
      <c r="AKK36" s="40"/>
      <c r="AKL36" s="40"/>
      <c r="AKM36" s="40"/>
      <c r="AKN36" s="40"/>
      <c r="AKO36" s="40"/>
      <c r="AKP36" s="40"/>
      <c r="AKQ36" s="40"/>
      <c r="AKR36" s="40"/>
      <c r="AKS36" s="40"/>
      <c r="AKT36" s="40"/>
      <c r="AKU36" s="40"/>
      <c r="AKV36" s="40"/>
      <c r="AKW36" s="40"/>
      <c r="AKX36" s="40"/>
      <c r="AKY36" s="40"/>
      <c r="AKZ36" s="40"/>
      <c r="ALA36" s="40"/>
      <c r="ALB36" s="40"/>
      <c r="ALC36" s="40"/>
      <c r="ALD36" s="40"/>
      <c r="ALE36" s="40"/>
      <c r="ALF36" s="40"/>
      <c r="ALG36" s="40"/>
      <c r="ALH36" s="40"/>
      <c r="ALI36" s="40"/>
      <c r="ALJ36" s="40"/>
      <c r="ALK36" s="40"/>
      <c r="ALL36" s="40"/>
      <c r="ALM36" s="40"/>
      <c r="ALN36" s="40"/>
      <c r="ALO36" s="40"/>
      <c r="ALP36" s="40"/>
      <c r="ALQ36" s="40"/>
      <c r="ALR36" s="40"/>
      <c r="ALS36" s="40"/>
      <c r="ALT36" s="40"/>
      <c r="ALU36" s="40"/>
      <c r="ALV36" s="40"/>
      <c r="ALW36" s="40"/>
      <c r="ALX36" s="40"/>
      <c r="ALY36" s="40"/>
      <c r="ALZ36" s="40"/>
      <c r="AMA36" s="40"/>
      <c r="AMB36" s="40"/>
      <c r="AMC36" s="40"/>
      <c r="AMD36" s="40"/>
      <c r="AME36" s="40"/>
      <c r="AMF36" s="40"/>
      <c r="AMG36" s="40"/>
      <c r="AMH36" s="40"/>
      <c r="AMI36" s="40"/>
      <c r="AMJ36" s="40"/>
    </row>
    <row r="37" spans="1:1024" s="37" customFormat="1" ht="67.900000000000006" customHeight="1" x14ac:dyDescent="0.25">
      <c r="A37" s="14" t="s">
        <v>27</v>
      </c>
      <c r="B37" s="14" t="s">
        <v>47</v>
      </c>
      <c r="C37" s="27" t="s">
        <v>33</v>
      </c>
      <c r="D37" s="33" t="s">
        <v>34</v>
      </c>
      <c r="E37" s="34" t="s">
        <v>73</v>
      </c>
      <c r="F37" s="14" t="s">
        <v>35</v>
      </c>
      <c r="G37" s="14" t="s">
        <v>36</v>
      </c>
      <c r="H37" s="14" t="s">
        <v>37</v>
      </c>
      <c r="I37" s="30">
        <v>20000</v>
      </c>
      <c r="J37" s="32" t="s">
        <v>38</v>
      </c>
      <c r="K37" s="14" t="s">
        <v>39</v>
      </c>
      <c r="L37" s="35" t="s">
        <v>40</v>
      </c>
      <c r="M37" s="36"/>
    </row>
    <row r="38" spans="1:1024" s="37" customFormat="1" ht="67.900000000000006" customHeight="1" x14ac:dyDescent="0.25">
      <c r="A38" s="14" t="s">
        <v>27</v>
      </c>
      <c r="B38" s="14" t="s">
        <v>75</v>
      </c>
      <c r="C38" s="14" t="s">
        <v>74</v>
      </c>
      <c r="D38" s="14" t="s">
        <v>192</v>
      </c>
      <c r="E38" s="14" t="s">
        <v>79</v>
      </c>
      <c r="F38" s="14" t="s">
        <v>35</v>
      </c>
      <c r="G38" s="14" t="s">
        <v>36</v>
      </c>
      <c r="H38" s="14" t="s">
        <v>78</v>
      </c>
      <c r="I38" s="30">
        <v>30000</v>
      </c>
      <c r="J38" s="14" t="s">
        <v>76</v>
      </c>
      <c r="K38" s="14" t="s">
        <v>77</v>
      </c>
      <c r="L38" s="14" t="s">
        <v>191</v>
      </c>
      <c r="M38" s="36"/>
    </row>
    <row r="39" spans="1:1024" s="47" customFormat="1" ht="69" customHeight="1" x14ac:dyDescent="0.25">
      <c r="A39" s="14" t="s">
        <v>27</v>
      </c>
      <c r="B39" s="14" t="s">
        <v>194</v>
      </c>
      <c r="C39" s="14" t="s">
        <v>56</v>
      </c>
      <c r="D39" s="14" t="s">
        <v>62</v>
      </c>
      <c r="E39" s="14" t="s">
        <v>83</v>
      </c>
      <c r="F39" s="14" t="s">
        <v>53</v>
      </c>
      <c r="G39" s="14" t="s">
        <v>36</v>
      </c>
      <c r="H39" s="14" t="s">
        <v>37</v>
      </c>
      <c r="I39" s="30">
        <v>311500</v>
      </c>
      <c r="J39" s="14" t="s">
        <v>54</v>
      </c>
      <c r="K39" s="14" t="s">
        <v>81</v>
      </c>
      <c r="L39" s="14" t="s">
        <v>82</v>
      </c>
      <c r="M39" s="48"/>
    </row>
    <row r="40" spans="1:1024" s="8" customFormat="1" ht="14.45" customHeight="1" x14ac:dyDescent="0.25">
      <c r="A40" s="12" t="s">
        <v>10</v>
      </c>
      <c r="B40" s="7"/>
    </row>
    <row r="41" spans="1:1024" s="8" customFormat="1" ht="13.15" customHeight="1" x14ac:dyDescent="0.25">
      <c r="A41" s="13" t="s">
        <v>11</v>
      </c>
      <c r="B41" s="59" t="s">
        <v>12</v>
      </c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</row>
    <row r="42" spans="1:1024" s="8" customFormat="1" ht="13.15" customHeight="1" x14ac:dyDescent="0.25">
      <c r="A42" s="13" t="s">
        <v>13</v>
      </c>
      <c r="B42" s="59" t="s">
        <v>48</v>
      </c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</row>
    <row r="43" spans="1:1024" s="8" customFormat="1" ht="13.15" customHeight="1" x14ac:dyDescent="0.25">
      <c r="A43" s="13" t="s">
        <v>14</v>
      </c>
      <c r="B43" s="59" t="s">
        <v>15</v>
      </c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</row>
    <row r="44" spans="1:1024" s="8" customFormat="1" ht="13.15" customHeight="1" x14ac:dyDescent="0.25">
      <c r="A44" s="13" t="s">
        <v>16</v>
      </c>
      <c r="B44" s="57" t="s">
        <v>49</v>
      </c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</row>
    <row r="45" spans="1:1024" s="8" customFormat="1" ht="13.15" customHeight="1" x14ac:dyDescent="0.25">
      <c r="A45" s="13" t="s">
        <v>17</v>
      </c>
      <c r="B45" s="8" t="s">
        <v>18</v>
      </c>
      <c r="E45" s="9"/>
      <c r="F45" s="9"/>
      <c r="G45" s="9"/>
      <c r="H45" s="9"/>
      <c r="I45" s="9"/>
      <c r="J45" s="9"/>
      <c r="K45" s="9"/>
      <c r="L45" s="9"/>
      <c r="M45" s="9"/>
    </row>
    <row r="46" spans="1:1024" s="8" customFormat="1" ht="13.15" customHeight="1" x14ac:dyDescent="0.25">
      <c r="A46" s="13" t="s">
        <v>19</v>
      </c>
      <c r="B46" s="8" t="s">
        <v>20</v>
      </c>
      <c r="D46" s="10"/>
      <c r="E46" s="11"/>
      <c r="F46" s="11"/>
      <c r="G46" s="11"/>
      <c r="H46" s="11"/>
      <c r="I46" s="11"/>
      <c r="J46" s="9"/>
      <c r="K46" s="9"/>
      <c r="L46" s="9"/>
      <c r="M46" s="9"/>
    </row>
    <row r="47" spans="1:1024" s="8" customFormat="1" ht="13.15" customHeight="1" x14ac:dyDescent="0.25">
      <c r="A47" s="13" t="s">
        <v>21</v>
      </c>
      <c r="B47" s="57" t="s">
        <v>22</v>
      </c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</row>
    <row r="48" spans="1:1024" s="8" customFormat="1" ht="13.15" customHeight="1" x14ac:dyDescent="0.25">
      <c r="A48" s="13" t="s">
        <v>23</v>
      </c>
      <c r="B48" s="12" t="s">
        <v>24</v>
      </c>
    </row>
  </sheetData>
  <mergeCells count="6">
    <mergeCell ref="B47:M47"/>
    <mergeCell ref="A1:M1"/>
    <mergeCell ref="B41:M41"/>
    <mergeCell ref="B42:M42"/>
    <mergeCell ref="B43:M43"/>
    <mergeCell ref="B44:M44"/>
  </mergeCells>
  <phoneticPr fontId="18" type="noConversion"/>
  <printOptions horizontalCentered="1"/>
  <pageMargins left="0.19685039370078741" right="0.19685039370078741" top="0.59055118110236227" bottom="0.43307086614173229" header="0.19685039370078741" footer="0.23622047244094491"/>
  <pageSetup paperSize="9" scale="75" fitToWidth="0" fitToHeight="0" orientation="landscape" r:id="rId1"/>
  <headerFooter alignWithMargins="0">
    <oddFooter>&amp;C&amp;"Times New Roman,標準"&amp;14~&amp;P~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工作表1</vt:lpstr>
      <vt:lpstr>工作表1!Print_Titles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公務預算處一般政務科柯亭劭</dc:creator>
  <cp:lastModifiedBy>劉欣宜2</cp:lastModifiedBy>
  <cp:lastPrinted>2023-05-18T03:24:47Z</cp:lastPrinted>
  <dcterms:created xsi:type="dcterms:W3CDTF">2020-11-02T02:13:46Z</dcterms:created>
  <dcterms:modified xsi:type="dcterms:W3CDTF">2023-05-18T09:22:10Z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