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I:\主計室\11_預算法62-1條執行情形\112年度廣宣\"/>
    </mc:Choice>
  </mc:AlternateContent>
  <bookViews>
    <workbookView xWindow="0" yWindow="0" windowWidth="20160" windowHeight="9216" tabRatio="454"/>
  </bookViews>
  <sheets>
    <sheet name="工作表1" sheetId="1" r:id="rId1"/>
  </sheets>
  <definedNames>
    <definedName name="_xlnm.Print_Titles" localSheetId="0">工作表1!$1:$3</definedName>
  </definedNames>
  <calcPr calcId="152511"/>
</workbook>
</file>

<file path=xl/calcChain.xml><?xml version="1.0" encoding="utf-8"?>
<calcChain xmlns="http://schemas.openxmlformats.org/spreadsheetml/2006/main">
  <c r="I6" i="1" l="1"/>
  <c r="I4" i="1" l="1"/>
  <c r="I40" i="1" l="1"/>
</calcChain>
</file>

<file path=xl/sharedStrings.xml><?xml version="1.0" encoding="utf-8"?>
<sst xmlns="http://schemas.openxmlformats.org/spreadsheetml/2006/main" count="451" uniqueCount="197">
  <si>
    <t>單位：元</t>
  </si>
  <si>
    <t>機關名稱</t>
  </si>
  <si>
    <t>媒體類型</t>
  </si>
  <si>
    <t>宣導期程</t>
  </si>
  <si>
    <t>執行單位</t>
  </si>
  <si>
    <t>預算來源</t>
  </si>
  <si>
    <t>預算科目</t>
  </si>
  <si>
    <t>執行金額</t>
  </si>
  <si>
    <t>預期效益</t>
  </si>
  <si>
    <t>備註</t>
  </si>
  <si>
    <t>填表說明：</t>
  </si>
  <si>
    <t>1.</t>
  </si>
  <si>
    <t>本表係依預算法第62條之1規範，凡編列預算於平面媒體、廣播媒體、網路媒體(含社群媒體)及電視媒體辦理政策及業務宣導為填表範圍。</t>
  </si>
  <si>
    <t>2.</t>
  </si>
  <si>
    <t>3.</t>
  </si>
  <si>
    <t>「標案/契約名稱」請填列政府電子採購網之「標案名稱」，倘為小額採購、行政委託及補助案件等無須刊登政府電子採購網者，則以辦理媒體政策及業務宣導相關文件（如契約等）之案名填列。</t>
  </si>
  <si>
    <t>4.</t>
  </si>
  <si>
    <t>5.</t>
  </si>
  <si>
    <t>「執行單位」係指各機關或國營事業之內部業務承辦單位。</t>
  </si>
  <si>
    <t>6.</t>
  </si>
  <si>
    <t>「預算來源」請查填總預算、○○特別預算、國營事業、非營業特種基金或財團法人預算。</t>
  </si>
  <si>
    <t>7.</t>
  </si>
  <si>
    <t>「預算科目」屬總預算、特別預算及政事型特種基金請填至業務(工作)計畫；業權型基金填至損益表（收支餘絀表）3級科目（xx成本或xx費用）；財團法人填至收支營運表3級科目（xx支出或xx費用）。</t>
  </si>
  <si>
    <t>8.</t>
  </si>
  <si>
    <t>機關如有公益或廠商回饋免費廣告等補充說明，請列入備註欄表達。</t>
  </si>
  <si>
    <t>受委託
廠商名稱</t>
    <phoneticPr fontId="18" type="noConversion"/>
  </si>
  <si>
    <t>刊登或
託播對象</t>
    <phoneticPr fontId="18" type="noConversion"/>
  </si>
  <si>
    <t>能源局</t>
    <phoneticPr fontId="18" type="noConversion"/>
  </si>
  <si>
    <t>能源研究發展基金</t>
  </si>
  <si>
    <t>能源局</t>
    <phoneticPr fontId="18" type="noConversion"/>
  </si>
  <si>
    <t>單位預算</t>
  </si>
  <si>
    <t>能源局</t>
    <phoneticPr fontId="18" type="noConversion"/>
  </si>
  <si>
    <t>石油基金</t>
  </si>
  <si>
    <t>微電腦瓦斯表推廣計畫</t>
    <phoneticPr fontId="22" type="noConversion"/>
  </si>
  <si>
    <t>網路媒體</t>
  </si>
  <si>
    <t>油氣組</t>
    <phoneticPr fontId="18" type="noConversion"/>
  </si>
  <si>
    <t>非營業特種基金預算(石油基金)</t>
    <phoneticPr fontId="18" type="noConversion"/>
  </si>
  <si>
    <t>政府儲油、石油開發及技術研究計畫</t>
    <phoneticPr fontId="18" type="noConversion"/>
  </si>
  <si>
    <t>士奇傳播整合行銷股份有限公司</t>
    <phoneticPr fontId="18" type="noConversion"/>
  </si>
  <si>
    <t>透過Facebook不定時更新資訊，提供微電腦瓦斯表相關介紹，讓民眾更瞭解微電腦瓦斯表。</t>
    <phoneticPr fontId="18" type="noConversion"/>
  </si>
  <si>
    <t>Facebook</t>
    <phoneticPr fontId="18" type="noConversion"/>
  </si>
  <si>
    <t>宣導項目、
標題及內容</t>
    <phoneticPr fontId="18" type="noConversion"/>
  </si>
  <si>
    <t>標案/
契約名稱</t>
    <phoneticPr fontId="18" type="noConversion"/>
  </si>
  <si>
    <t>非營業特種基金預算(能源研究發展基金)</t>
    <phoneticPr fontId="18" type="noConversion"/>
  </si>
  <si>
    <t>能源研究發展工作計畫</t>
  </si>
  <si>
    <t>能源局</t>
  </si>
  <si>
    <t>「機關名稱」應包含國營事業、基金、財團法人，所稱之財團法人，係指政府捐助基金50％以上成立之財團法人。</t>
  </si>
  <si>
    <t>「宣導期程」請依委託製播宣導之涵蓋期程，並針對季內刊登(播出)時間或次數填列，如109.10.01-109.12.31(涵蓋期程)；109.10.01、109.12.01(播出時間)或2次(刊登次數)。</t>
    <phoneticPr fontId="18" type="noConversion"/>
  </si>
  <si>
    <t>能技組</t>
    <phoneticPr fontId="18" type="noConversion"/>
  </si>
  <si>
    <t>財團法人工業技術研究院</t>
    <phoneticPr fontId="18" type="noConversion"/>
  </si>
  <si>
    <t>經濟日報</t>
    <phoneticPr fontId="18" type="noConversion"/>
  </si>
  <si>
    <t>再生能源發展政策研究與整合推廣計畫</t>
    <phoneticPr fontId="18" type="noConversion"/>
  </si>
  <si>
    <t>節能組</t>
    <phoneticPr fontId="18" type="noConversion"/>
  </si>
  <si>
    <t>節能環境營造與社會溝通策略研究計畫</t>
    <phoneticPr fontId="18" type="noConversion"/>
  </si>
  <si>
    <t>網路媒體</t>
    <phoneticPr fontId="18" type="noConversion"/>
  </si>
  <si>
    <t>能源局</t>
    <phoneticPr fontId="18" type="noConversion"/>
  </si>
  <si>
    <t>針對提供一般民眾查詢之「合格電器承裝檢驗維護業資料查詢系統」，進行關鍵字廣告刊登</t>
    <phoneticPr fontId="18" type="noConversion"/>
  </si>
  <si>
    <t>電力工程行業管理制度及資訊系統研析計畫</t>
    <phoneticPr fontId="18" type="noConversion"/>
  </si>
  <si>
    <t>電力組</t>
  </si>
  <si>
    <t>非營業特種基金預算(能源研究發展基金)</t>
    <phoneticPr fontId="18" type="noConversion"/>
  </si>
  <si>
    <t>資拓宏宇公司</t>
  </si>
  <si>
    <t>提高查詢系統曝光率，俾民眾透過系統洽詢合格電器承裝業者，有助於確保用戶用電設備工程之施工品質。</t>
    <phoneticPr fontId="18" type="noConversion"/>
  </si>
  <si>
    <t>Google</t>
    <phoneticPr fontId="18" type="noConversion"/>
  </si>
  <si>
    <t>政府儲油、石油開發及技術研究計畫</t>
    <phoneticPr fontId="18" type="noConversion"/>
  </si>
  <si>
    <t>112.04.27-
112.07.14</t>
    <phoneticPr fontId="18" type="noConversion"/>
  </si>
  <si>
    <t>工商時報</t>
    <phoneticPr fontId="18" type="noConversion"/>
  </si>
  <si>
    <t>能源教育資訊網FB日常宣傳，提升能源教育資訊可見度</t>
    <phoneticPr fontId="18" type="noConversion"/>
  </si>
  <si>
    <t>國立臺灣師範大學</t>
    <phoneticPr fontId="18" type="noConversion"/>
  </si>
  <si>
    <t>透過FB粉絲專頁提供能源教育即時性、趣味性資訊，提升能源教育資訊的廣度與深度。</t>
    <phoneticPr fontId="18" type="noConversion"/>
  </si>
  <si>
    <t>集思創意顧問股份有限公司</t>
    <phoneticPr fontId="18" type="noConversion"/>
  </si>
  <si>
    <t>經濟部能源局(含各基金)112年5月份媒體政策及業務宣導執行情形表</t>
    <phoneticPr fontId="18" type="noConversion"/>
  </si>
  <si>
    <t>112.05.01-112.05.31</t>
    <phoneticPr fontId="18" type="noConversion"/>
  </si>
  <si>
    <t>微電腦瓦斯表宣導(漏氣遮斷、超時遮斷、地震遮斷之三大安全功能)</t>
    <phoneticPr fontId="18" type="noConversion"/>
  </si>
  <si>
    <t>微電腦瓦斯表宣導</t>
  </si>
  <si>
    <t>廣播媒體</t>
    <phoneticPr fontId="18" type="noConversion"/>
  </si>
  <si>
    <t>介紹水力發電各種樣態</t>
    <phoneticPr fontId="18" type="noConversion"/>
  </si>
  <si>
    <t>網路媒體</t>
    <phoneticPr fontId="18" type="noConversion"/>
  </si>
  <si>
    <t>財團法人台灣綜合研究院</t>
    <phoneticPr fontId="18" type="noConversion"/>
  </si>
  <si>
    <t>Facebook</t>
    <phoneticPr fontId="18" type="noConversion"/>
  </si>
  <si>
    <t>電力穩定供應策略研擬及管理</t>
    <phoneticPr fontId="18" type="noConversion"/>
  </si>
  <si>
    <t>透過社群網路行銷的方式，搭配如圖像、懶人包、新聞、影片等各樣形式的宣導內容，多方觸及不同年齡層之網路社群受眾，將合適的資訊推播給目標族群，達到更大政策宣導效益。</t>
    <phoneticPr fontId="18" type="noConversion"/>
  </si>
  <si>
    <t>沙崙智慧綠能科學城建構臺南綠能科技研發應用新平台</t>
    <phoneticPr fontId="18" type="noConversion"/>
  </si>
  <si>
    <t>112.5.22</t>
    <phoneticPr fontId="18" type="noConversion"/>
  </si>
  <si>
    <t>Instagram</t>
    <phoneticPr fontId="18" type="noConversion"/>
  </si>
  <si>
    <t>期望透過網路媒體宣傳，推動沙崙智慧綠能產業的跨域研發與新塑商業模式，進而扶植新創產業促成永續營運。</t>
    <phoneticPr fontId="18" type="noConversion"/>
  </si>
  <si>
    <t>再生能源資訊網</t>
    <phoneticPr fontId="18" type="noConversion"/>
  </si>
  <si>
    <t>公務預算</t>
    <phoneticPr fontId="18" type="noConversion"/>
  </si>
  <si>
    <t>能源科技計畫</t>
    <phoneticPr fontId="18" type="noConversion"/>
  </si>
  <si>
    <t>沙崙智慧綠能科學城委託專案服務案</t>
    <phoneticPr fontId="18" type="noConversion"/>
  </si>
  <si>
    <t>能源研究發展工作計畫</t>
    <phoneticPr fontId="30" type="noConversion"/>
  </si>
  <si>
    <t>「節能標竿獎系列觀摩研討會」報名資訊</t>
    <phoneticPr fontId="18" type="noConversion"/>
  </si>
  <si>
    <t>112.05.08</t>
  </si>
  <si>
    <t>空壓省電靠這招，單機系統都高效馬達健檢研討會報名資訊</t>
    <phoneticPr fontId="18" type="noConversion"/>
  </si>
  <si>
    <t>112年度動力與公用設備補助開跑，各場次補助說明會資訊</t>
    <phoneticPr fontId="18" type="noConversion"/>
  </si>
  <si>
    <t>112.05.12</t>
  </si>
  <si>
    <t>藉由媒體宣導動力與公用設備補助政策，推動用戶進一步購用符合補助要件之空壓機、泵浦與風機，進而促成企業節電。</t>
    <phoneticPr fontId="18" type="noConversion"/>
  </si>
  <si>
    <t>能管員精進系列課程打造多元學習模式</t>
    <phoneticPr fontId="18" type="noConversion"/>
  </si>
  <si>
    <t>藉由廣宣推廣能管員精進課程研習特色，鼓勵能管員參與，提升能管員實務能力。</t>
    <phoneticPr fontId="18" type="noConversion"/>
  </si>
  <si>
    <t>經濟日報網</t>
    <phoneticPr fontId="18" type="noConversion"/>
  </si>
  <si>
    <t>非營業特種基金預算(能源研究發展基金)</t>
    <phoneticPr fontId="18" type="noConversion"/>
  </si>
  <si>
    <t>非營業特種基金預算(能源研究發展基金)</t>
    <phoneticPr fontId="18" type="noConversion"/>
  </si>
  <si>
    <t>能源局</t>
    <phoneticPr fontId="18" type="noConversion"/>
  </si>
  <si>
    <t>公益託播。</t>
    <phoneticPr fontId="18" type="noConversion"/>
  </si>
  <si>
    <t>廠商回饋。</t>
    <phoneticPr fontId="18" type="noConversion"/>
  </si>
  <si>
    <t>平面媒體</t>
    <phoneticPr fontId="18" type="noConversion"/>
  </si>
  <si>
    <t>112.05.08</t>
    <phoneticPr fontId="18" type="noConversion"/>
  </si>
  <si>
    <t>112.05.09</t>
    <phoneticPr fontId="18" type="noConversion"/>
  </si>
  <si>
    <t>112.05.12</t>
    <phoneticPr fontId="18" type="noConversion"/>
  </si>
  <si>
    <t>冰水機組實施強制性能源效率分級標示-節能再升級</t>
    <phoneticPr fontId="18" type="noConversion"/>
  </si>
  <si>
    <t>電視媒體</t>
    <phoneticPr fontId="18" type="noConversion"/>
  </si>
  <si>
    <t>112.05.01-112.05.15</t>
    <phoneticPr fontId="18" type="noConversion"/>
  </si>
  <si>
    <t>112.05.23-112.06.22</t>
    <phoneticPr fontId="18" type="noConversion"/>
  </si>
  <si>
    <t>112.05.29</t>
    <phoneticPr fontId="18" type="noConversion"/>
  </si>
  <si>
    <t>112.05.29-112.06.05</t>
    <phoneticPr fontId="18" type="noConversion"/>
  </si>
  <si>
    <t>透過能源效率分級宣導，使產品設計廠商端及使用單位優先選購高效率產品，落實節能減碳和與永續地球之目標。</t>
    <phoneticPr fontId="18" type="noConversion"/>
  </si>
  <si>
    <t>於六家無線電視台託播宣導短片，期能提升民眾節能意識與落實度。</t>
    <phoneticPr fontId="18" type="noConversion"/>
  </si>
  <si>
    <t>於六家無線電視台託播宣導短片，宣導家電健檢觀念，期能提升民眾節能意識與落實度。</t>
    <phoneticPr fontId="18" type="noConversion"/>
  </si>
  <si>
    <t>財團法人中衛發展中心</t>
    <phoneticPr fontId="18" type="noConversion"/>
  </si>
  <si>
    <t>輔導中小學推動能源教育計畫</t>
    <phoneticPr fontId="18" type="noConversion"/>
  </si>
  <si>
    <t>馬達動力機械效率管理政策執行與基準訂定研究</t>
    <phoneticPr fontId="18" type="noConversion"/>
  </si>
  <si>
    <t>「節電 我的主場篇」宣導短片</t>
    <phoneticPr fontId="18" type="noConversion"/>
  </si>
  <si>
    <t>「菜瓜布超人篇」宣導短片</t>
    <phoneticPr fontId="18" type="noConversion"/>
  </si>
  <si>
    <t>冰水主機能源效率基準管理與推動</t>
    <phoneticPr fontId="18" type="noConversion"/>
  </si>
  <si>
    <t>能源管理專業人才培訓推廣計畫</t>
    <phoneticPr fontId="18" type="noConversion"/>
  </si>
  <si>
    <t>飛碟、好事、城市、寶島等4家聯播網</t>
    <phoneticPr fontId="18" type="noConversion"/>
  </si>
  <si>
    <t>華視、中視、台視、民視、客家、原住民等6家無線電視台</t>
    <phoneticPr fontId="18" type="noConversion"/>
  </si>
  <si>
    <t>112.04.01-112.07.04</t>
    <phoneticPr fontId="18" type="noConversion"/>
  </si>
  <si>
    <t>藉由Instagram進行推廣各項再生能源線上宣導工作，以定期發文增加觸及數及互動率，達到推廣再生能源政策之成效。</t>
    <phoneticPr fontId="18" type="noConversion"/>
  </si>
  <si>
    <t>能源政策成果宣傳資訊</t>
  </si>
  <si>
    <t>能源議題推廣研析及因應策略規劃</t>
  </si>
  <si>
    <t>112.05.01</t>
    <phoneticPr fontId="18" type="noConversion"/>
  </si>
  <si>
    <t>秘書室</t>
  </si>
  <si>
    <t>民眾／企業可申請的年度補助計畫資訊宣傳</t>
    <phoneticPr fontId="18" type="noConversion"/>
  </si>
  <si>
    <t>112.05.03</t>
    <phoneticPr fontId="18" type="noConversion"/>
  </si>
  <si>
    <t xml:space="preserve">綠色生活飲食介紹貼文
</t>
    <phoneticPr fontId="18" type="noConversion"/>
  </si>
  <si>
    <t>112.05.04</t>
    <phoneticPr fontId="18" type="noConversion"/>
  </si>
  <si>
    <t>介紹「蔬食無痕」綠色生活飲食方式，鼓勵多吃在地、當季的蔬果、減少對動物的傷害和減少用水量和減用塑膠袋，邀請民眾一同響應環保減碳。</t>
    <phoneticPr fontId="18" type="noConversion"/>
  </si>
  <si>
    <t xml:space="preserve">企業投入能源相關產業的成功案例介紹
</t>
    <phoneticPr fontId="18" type="noConversion"/>
  </si>
  <si>
    <t>112.05.05</t>
    <phoneticPr fontId="18" type="noConversion"/>
  </si>
  <si>
    <t>新興節能應用科技介紹貼文</t>
    <phoneticPr fontId="18" type="noConversion"/>
  </si>
  <si>
    <t>112.05.06</t>
    <phoneticPr fontId="18" type="noConversion"/>
  </si>
  <si>
    <t>宣傳台北中和有一處綠能建築都更案，規劃將儲能系統納為緊急電源使用，並在每戶家中導入家庭儲能設備，不但減輕台電供電壓力，還能節省電費，讓民眾了解新興居家聰明用電方式。</t>
    <phoneticPr fontId="18" type="noConversion"/>
  </si>
  <si>
    <t>淨零碳排技術應用宣傳</t>
    <phoneticPr fontId="18" type="noConversion"/>
  </si>
  <si>
    <t xml:space="preserve">介紹工研院在淨零永續發展解決方案研發上的貢獻，如可生物分解膜材和運用BioNET生物網膜技術，目前也都已獲得實際成效，讓民眾了解目前綠能技術應用發展進度及減碳解方。
</t>
    <phoneticPr fontId="18" type="noConversion"/>
  </si>
  <si>
    <t>綠能投資資訊宣傳</t>
  </si>
  <si>
    <t>能源發展成果宣傳資訊</t>
    <phoneticPr fontId="18" type="noConversion"/>
  </si>
  <si>
    <t>112.05.11</t>
  </si>
  <si>
    <t xml:space="preserve">宣傳我國已完成200支離岸風機安裝作業，約可提供120萬戶家庭一年的用電。把台灣海峽的自然風力，變成台灣人的電力，以及護國群山產業出口時的綠電，讓民眾了解本國能源發展現況。
</t>
    <phoneticPr fontId="18" type="noConversion"/>
  </si>
  <si>
    <t>企業投入能源相關產業的成功案例介紹</t>
  </si>
  <si>
    <t>能源發展成果宣傳資訊</t>
    <phoneticPr fontId="18" type="noConversion"/>
  </si>
  <si>
    <t>112.05.13</t>
  </si>
  <si>
    <t>宣傳光電養蝦技術已達新里程，未來水試所東港中心將持續開發設施養殖模組，並建立產業輔導機制，促進白蝦設施養殖產業健全發展，讓民眾了解目前漁電共生的發展近況。</t>
    <phoneticPr fontId="18" type="noConversion"/>
  </si>
  <si>
    <t>能源局相關活動資訊宣傳</t>
    <phoneticPr fontId="18" type="noConversion"/>
  </si>
  <si>
    <t>112.05.15</t>
  </si>
  <si>
    <t>宣傳能源局「2023綠能攝影徵件競賽」已開跑，邀請民眾踴躍報名參加，期盼透過活動記錄再生能源相關的自然風貌及設施樣貌。</t>
    <phoneticPr fontId="18" type="noConversion"/>
  </si>
  <si>
    <t>能源局澄清資訊宣傳</t>
    <phoneticPr fontId="18" type="noConversion"/>
  </si>
  <si>
    <t>112.05.16</t>
  </si>
  <si>
    <t>宣傳經濟部澄清資訊，小型核電廠目前世界各國尚無商轉先例，而且再小的核電廠一樣有核廢料問題，讓民眾了解廣設小型核電廠仍有種種困難存在。</t>
    <phoneticPr fontId="18" type="noConversion"/>
  </si>
  <si>
    <t>112.05.18</t>
  </si>
  <si>
    <t xml:space="preserve">宣傳仁澤地熱電廠將在6月試運轉，年發電量預估可達470萬度，可供應1,200戶家庭用電量，讓民眾了解目前地熱電廠設置現況。
</t>
    <phoneticPr fontId="18" type="noConversion"/>
  </si>
  <si>
    <t>能源相關產業應用實例</t>
    <phoneticPr fontId="31" type="noConversion"/>
  </si>
  <si>
    <t>112.05.19</t>
  </si>
  <si>
    <t>介紹自行車系統MOOVO 2021年出現在彰化，本月初更在和美鎮啟用新版電動輔助自行車，結合智慧自行車和電力輔助自行車雙運具系統，讓民眾了解台灣智慧公共運具所創下的新里程碑。</t>
    <phoneticPr fontId="18" type="noConversion"/>
  </si>
  <si>
    <t>智慧節能資訊宣傳</t>
    <phoneticPr fontId="31" type="noConversion"/>
  </si>
  <si>
    <t>112.05.20</t>
  </si>
  <si>
    <t>介紹如何吹冷氣才能省電又有效率，如先開窗戶通風、冷氣出風口朝上，和搭配電風扇或循環扇使用等，讓民眾了解哪些行為能較省電。</t>
    <phoneticPr fontId="18" type="noConversion"/>
  </si>
  <si>
    <t>能源局</t>
    <phoneticPr fontId="18" type="noConversion"/>
  </si>
  <si>
    <t>新興能源設施介紹</t>
    <phoneticPr fontId="18" type="noConversion"/>
  </si>
  <si>
    <t>112.05.23</t>
    <phoneticPr fontId="18" type="noConversion"/>
  </si>
  <si>
    <t xml:space="preserve">介紹由9萬支基樁結合68萬片太陽能模組打造而成，裝置容量272MW，年發電量達4億的雲林新興電廠，是目前國內最大的太陽光電島，讓民眾了解帶動台灣綠能產業的一支生力軍。
</t>
    <phoneticPr fontId="18" type="noConversion"/>
  </si>
  <si>
    <t>能源設施介紹</t>
    <phoneticPr fontId="18" type="noConversion"/>
  </si>
  <si>
    <t>112.05.25</t>
    <phoneticPr fontId="18" type="noConversion"/>
  </si>
  <si>
    <t>介紹中大機械系館旁的「白色能源屋」，屋頂架設光電板，發電之餘還能隔熱遮陰，室內結合能源管理、儲能系統以及智慧空調、照明系統等，提供專線，讓民眾能預約參觀綠建築。</t>
  </si>
  <si>
    <t>能源政策成果宣傳資訊</t>
    <phoneticPr fontId="18" type="noConversion"/>
  </si>
  <si>
    <t>能源政策成果宣傳資訊</t>
    <phoneticPr fontId="18" type="noConversion"/>
  </si>
  <si>
    <t xml:space="preserve">宣傳苗栗後龍外海的「海能風場」已完工啟用，為目前全台最大的離岸風場，共有47座離岸風力機組，能為38萬戶家庭提供潔淨綠能，讓民眾了解目前能源發展現況。
</t>
    <phoneticPr fontId="18" type="noConversion"/>
  </si>
  <si>
    <t xml:space="preserve">能源相關產業應用實例
</t>
  </si>
  <si>
    <t>112.05.26</t>
    <phoneticPr fontId="18" type="noConversion"/>
  </si>
  <si>
    <t>112.05.27</t>
    <phoneticPr fontId="18" type="noConversion"/>
  </si>
  <si>
    <t xml:space="preserve">宣傳經濟部推出「中小企業綠電平價專案」，預計明年可釋出約1億度綠電，媒合底價為每度4.3元，對中小企業相當具有吸引力，讓中小企業了解綠電荒的解方。
</t>
    <phoneticPr fontId="18" type="noConversion"/>
  </si>
  <si>
    <t>節能資訊宣傳</t>
    <phoneticPr fontId="18" type="noConversion"/>
  </si>
  <si>
    <t>介紹洗衣機節能注意事項，如選擇適當洗滌模式、脫水時間以3分鐘為原則和洗衣前先浸泡20分鐘等，並導正半夜洗衣服會比較便宜此錯誤資訊，讓民眾了解洗衣時如何省水又省電。</t>
    <phoneticPr fontId="18" type="noConversion"/>
  </si>
  <si>
    <t>112.05.31</t>
    <phoneticPr fontId="18" type="noConversion"/>
  </si>
  <si>
    <t>宣傳國科會日前發布科研創業計畫成果，台南大學教授團隊的太陽能板零污染回收技術，已成功打入台灣與美國市場，也讓民眾了解此技術運作模式。</t>
    <phoneticPr fontId="18" type="noConversion"/>
  </si>
  <si>
    <t>宣傳5月我國首輛氫能巴士原型車亮相，這款新研發的氫能電動巴士，加氫只要10至15分鐘，續航里程可達450公里以上，預計2024年底量產，讓民眾了解交通業綠能應用實例。</t>
    <phoneticPr fontId="18" type="noConversion"/>
  </si>
  <si>
    <t>介紹中油公司啟用全台首座電動車快速充電站-新竹光明加油站複合充電站，同時滿足美規、歐規電動車充電需求，讓民眾了解企業發展能源相關產業現狀。</t>
    <phoneticPr fontId="18" type="noConversion"/>
  </si>
  <si>
    <t>透過Facebook讓民眾了解目前本國綠能建設進度，以及邀請民眾一同為環境永續努力。</t>
    <phoneticPr fontId="18" type="noConversion"/>
  </si>
  <si>
    <t>宣傳民營的全陽地熱發電廠正式商轉，台東首座地熱發電廠開張，每日約可提供800至900戶用電，讓民眾了解產業應用綠能發電相關實例。</t>
    <phoneticPr fontId="18" type="noConversion"/>
  </si>
  <si>
    <t>透過電台聯播網方式進行宣導，以持續強化民眾對微電腦瓦斯表的認知度，提升民眾對微電腦瓦斯表印象。</t>
    <phoneticPr fontId="18" type="noConversion"/>
  </si>
  <si>
    <t>冷凍空調&amp;能源科技雙月刊</t>
    <phoneticPr fontId="18" type="noConversion"/>
  </si>
  <si>
    <t xml:space="preserve">介紹水力發電各種樣態，使民眾了解水力發電方式，期能提升民眾之能源觀念。
</t>
    <phoneticPr fontId="18" type="noConversion"/>
  </si>
  <si>
    <t>112.05.10-112.07.10</t>
    <phoneticPr fontId="18" type="noConversion"/>
  </si>
  <si>
    <t>促進節能標竿獎系列觀摩研討會曝光與宣傳推廣活動訊息，擴大活動推廣成效，期能引導各產業落實節能。</t>
    <phoneticPr fontId="18" type="noConversion"/>
  </si>
  <si>
    <t>藉由媒體宣導提供用戶進一步了解與推動空壓單機與系統之節電措施，進而促成企業節電。</t>
    <phoneticPr fontId="18" type="noConversion"/>
  </si>
  <si>
    <t>宣傳中小能源用戶診斷報名已開跑，節能診斷團除了現場診斷也有視訊服務，邀請企業界民眾踴躍報名，提供最專業的節能技術輔導，讓民眾瞭解能源局提供中小能源用戶在地化節能服務，以協助業者落實節能減碳。</t>
    <phoneticPr fontId="18" type="noConversion"/>
  </si>
  <si>
    <t>介紹公股銀行推出綠色消費貸款，如購置綠建築標章不動產、購買節能家電和修繕房屋使用綠建材等，並提供服務專線，讓有需求的民眾了解現在綠色消費也能申辦貸款。</t>
    <phoneticPr fontId="18" type="noConversion"/>
  </si>
  <si>
    <t>世紀新聞社網</t>
    <phoneticPr fontId="18"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</si>
</sst>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quot;$&quot;* #,##0.00_-;_-&quot;$&quot;* &quot;-&quot;??_-;_-@_-"/>
    <numFmt numFmtId="43" formatCode="_-* #,##0.00_-;\-* #,##0.00_-;_-* &quot;-&quot;??_-;_-@_-"/>
    <numFmt numFmtId="176" formatCode="&quot; &quot;#,##0&quot; &quot;;&quot;-&quot;#,##0&quot; &quot;;&quot; - &quot;;&quot; &quot;@&quot; &quot;"/>
    <numFmt numFmtId="177" formatCode="#,##0_ "/>
  </numFmts>
  <fonts count="32" x14ac:knownFonts="1">
    <font>
      <sz val="12"/>
      <color rgb="FF000000"/>
      <name val="新細明體"/>
      <family val="1"/>
      <charset val="136"/>
    </font>
    <font>
      <sz val="12"/>
      <color rgb="FF000000"/>
      <name val="新細明體"/>
      <family val="1"/>
      <charset val="136"/>
    </font>
    <font>
      <b/>
      <sz val="10"/>
      <color rgb="FF000000"/>
      <name val="新細明體"/>
      <family val="1"/>
      <charset val="136"/>
    </font>
    <font>
      <sz val="10"/>
      <color rgb="FFFFFFFF"/>
      <name val="新細明體"/>
      <family val="1"/>
      <charset val="136"/>
    </font>
    <font>
      <sz val="10"/>
      <color rgb="FFCC0000"/>
      <name val="新細明體"/>
      <family val="1"/>
      <charset val="136"/>
    </font>
    <font>
      <b/>
      <sz val="10"/>
      <color rgb="FFFFFFFF"/>
      <name val="新細明體"/>
      <family val="1"/>
      <charset val="136"/>
    </font>
    <font>
      <i/>
      <sz val="10"/>
      <color rgb="FF808080"/>
      <name val="新細明體"/>
      <family val="1"/>
      <charset val="136"/>
    </font>
    <font>
      <sz val="10"/>
      <color rgb="FF006600"/>
      <name val="新細明體"/>
      <family val="1"/>
      <charset val="136"/>
    </font>
    <font>
      <b/>
      <sz val="24"/>
      <color rgb="FF000000"/>
      <name val="新細明體"/>
      <family val="1"/>
      <charset val="136"/>
    </font>
    <font>
      <sz val="18"/>
      <color rgb="FF000000"/>
      <name val="新細明體"/>
      <family val="1"/>
      <charset val="136"/>
    </font>
    <font>
      <u/>
      <sz val="10"/>
      <color rgb="FF0000EE"/>
      <name val="新細明體"/>
      <family val="1"/>
      <charset val="136"/>
    </font>
    <font>
      <sz val="10"/>
      <color rgb="FF996600"/>
      <name val="新細明體"/>
      <family val="1"/>
      <charset val="136"/>
    </font>
    <font>
      <sz val="10"/>
      <color rgb="FF333333"/>
      <name val="新細明體"/>
      <family val="1"/>
      <charset val="136"/>
    </font>
    <font>
      <u/>
      <sz val="24"/>
      <color rgb="FF000000"/>
      <name val="標楷體"/>
      <family val="4"/>
      <charset val="136"/>
    </font>
    <font>
      <sz val="12"/>
      <color rgb="FF000000"/>
      <name val="標楷體"/>
      <family val="4"/>
      <charset val="136"/>
    </font>
    <font>
      <b/>
      <sz val="22"/>
      <color rgb="FF000000"/>
      <name val="標楷體"/>
      <family val="4"/>
      <charset val="136"/>
    </font>
    <font>
      <sz val="20"/>
      <color rgb="FF000000"/>
      <name val="標楷體"/>
      <family val="4"/>
      <charset val="136"/>
    </font>
    <font>
      <sz val="14"/>
      <color rgb="FF000000"/>
      <name val="標楷體"/>
      <family val="4"/>
      <charset val="136"/>
    </font>
    <font>
      <sz val="9"/>
      <name val="新細明體"/>
      <family val="1"/>
      <charset val="136"/>
    </font>
    <font>
      <sz val="10"/>
      <color rgb="FF000000"/>
      <name val="標楷體"/>
      <family val="4"/>
      <charset val="136"/>
    </font>
    <font>
      <b/>
      <sz val="12"/>
      <color rgb="FFFF0000"/>
      <name val="標楷體"/>
      <family val="4"/>
      <charset val="136"/>
    </font>
    <font>
      <b/>
      <sz val="12"/>
      <color rgb="FF000000"/>
      <name val="標楷體"/>
      <family val="4"/>
      <charset val="136"/>
    </font>
    <font>
      <sz val="9"/>
      <name val="新細明體"/>
      <family val="2"/>
      <charset val="136"/>
      <scheme val="minor"/>
    </font>
    <font>
      <b/>
      <u/>
      <sz val="12"/>
      <color rgb="FF000000"/>
      <name val="標楷體"/>
      <family val="4"/>
      <charset val="136"/>
    </font>
    <font>
      <sz val="12"/>
      <color theme="1"/>
      <name val="標楷體"/>
      <family val="4"/>
      <charset val="136"/>
    </font>
    <font>
      <sz val="12"/>
      <name val="標楷體"/>
      <family val="4"/>
      <charset val="136"/>
    </font>
    <font>
      <b/>
      <sz val="14"/>
      <color rgb="FF000000"/>
      <name val="標楷體"/>
      <family val="4"/>
      <charset val="136"/>
    </font>
    <font>
      <sz val="10"/>
      <color indexed="8"/>
      <name val="Century Gothic"/>
      <family val="2"/>
    </font>
    <font>
      <sz val="12"/>
      <color indexed="8"/>
      <name val="標楷體"/>
      <family val="4"/>
      <charset val="136"/>
    </font>
    <font>
      <sz val="12"/>
      <color rgb="FFFF0000"/>
      <name val="標楷體"/>
      <family val="4"/>
      <charset val="136"/>
    </font>
    <font>
      <sz val="9"/>
      <name val="新細明體"/>
      <family val="3"/>
      <charset val="136"/>
      <scheme val="minor"/>
    </font>
    <font>
      <sz val="9"/>
      <name val="細明體"/>
      <family val="3"/>
      <charset val="136"/>
    </font>
  </fonts>
  <fills count="10">
    <fill>
      <patternFill patternType="none"/>
    </fill>
    <fill>
      <patternFill patternType="gray125"/>
    </fill>
    <fill>
      <patternFill patternType="solid">
        <fgColor rgb="FF000000"/>
        <bgColor rgb="FF000000"/>
      </patternFill>
    </fill>
    <fill>
      <patternFill patternType="solid">
        <fgColor rgb="FF808080"/>
        <bgColor rgb="FF808080"/>
      </patternFill>
    </fill>
    <fill>
      <patternFill patternType="solid">
        <fgColor rgb="FFDDDDDD"/>
        <bgColor rgb="FFDDDDDD"/>
      </patternFill>
    </fill>
    <fill>
      <patternFill patternType="solid">
        <fgColor rgb="FFFFCCCC"/>
        <bgColor rgb="FFFFCCCC"/>
      </patternFill>
    </fill>
    <fill>
      <patternFill patternType="solid">
        <fgColor rgb="FFCC0000"/>
        <bgColor rgb="FFCC0000"/>
      </patternFill>
    </fill>
    <fill>
      <patternFill patternType="solid">
        <fgColor rgb="FFCCFFCC"/>
        <bgColor rgb="FFCCFFCC"/>
      </patternFill>
    </fill>
    <fill>
      <patternFill patternType="solid">
        <fgColor rgb="FFFFFFCC"/>
        <bgColor rgb="FFFFFFCC"/>
      </patternFill>
    </fill>
    <fill>
      <patternFill patternType="solid">
        <fgColor theme="0"/>
        <bgColor indexed="64"/>
      </patternFill>
    </fill>
  </fills>
  <borders count="19">
    <border>
      <left/>
      <right/>
      <top/>
      <bottom/>
      <diagonal/>
    </border>
    <border>
      <left style="thin">
        <color rgb="FF808080"/>
      </left>
      <right style="thin">
        <color rgb="FF808080"/>
      </right>
      <top style="thin">
        <color rgb="FF808080"/>
      </top>
      <bottom style="thin">
        <color rgb="FF808080"/>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right style="thin">
        <color indexed="64"/>
      </right>
      <top style="thin">
        <color indexed="64"/>
      </top>
      <bottom style="thin">
        <color indexed="64"/>
      </bottom>
      <diagonal/>
    </border>
    <border>
      <left/>
      <right style="thin">
        <color rgb="FF000000"/>
      </right>
      <top style="thin">
        <color rgb="FF000000"/>
      </top>
      <bottom style="thin">
        <color rgb="FF000000"/>
      </bottom>
      <diagonal/>
    </border>
    <border>
      <left style="thin">
        <color indexed="64"/>
      </left>
      <right style="thin">
        <color indexed="64"/>
      </right>
      <top/>
      <bottom style="thin">
        <color rgb="FF000000"/>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000000"/>
      </left>
      <right style="thin">
        <color indexed="64"/>
      </right>
      <top style="thin">
        <color rgb="FF000000"/>
      </top>
      <bottom/>
      <diagonal/>
    </border>
    <border>
      <left style="thin">
        <color rgb="FF000000"/>
      </left>
      <right style="thin">
        <color indexed="64"/>
      </right>
      <top/>
      <bottom style="thin">
        <color indexed="64"/>
      </bottom>
      <diagonal/>
    </border>
    <border>
      <left style="thin">
        <color indexed="64"/>
      </left>
      <right style="thin">
        <color rgb="FF000000"/>
      </right>
      <top style="thin">
        <color rgb="FF000000"/>
      </top>
      <bottom/>
      <diagonal/>
    </border>
    <border>
      <left style="thin">
        <color indexed="64"/>
      </left>
      <right style="thin">
        <color rgb="FF000000"/>
      </right>
      <top/>
      <bottom style="thin">
        <color indexed="64"/>
      </bottom>
      <diagonal/>
    </border>
    <border>
      <left style="thin">
        <color rgb="FF000000"/>
      </left>
      <right style="thin">
        <color rgb="FF000000"/>
      </right>
      <top/>
      <bottom style="thin">
        <color indexed="64"/>
      </bottom>
      <diagonal/>
    </border>
    <border>
      <left/>
      <right style="thin">
        <color rgb="FF000000"/>
      </right>
      <top/>
      <bottom style="thin">
        <color rgb="FF000000"/>
      </bottom>
      <diagonal/>
    </border>
  </borders>
  <cellStyleXfs count="21">
    <xf numFmtId="0" fontId="0" fillId="0" borderId="0">
      <alignment vertical="center"/>
    </xf>
    <xf numFmtId="0" fontId="2" fillId="0" borderId="0" applyNumberFormat="0" applyBorder="0" applyProtection="0">
      <alignment vertical="center"/>
    </xf>
    <xf numFmtId="0" fontId="3" fillId="2" borderId="0" applyNumberFormat="0" applyBorder="0" applyProtection="0">
      <alignment vertical="center"/>
    </xf>
    <xf numFmtId="0" fontId="3" fillId="3" borderId="0" applyNumberFormat="0" applyBorder="0" applyProtection="0">
      <alignment vertical="center"/>
    </xf>
    <xf numFmtId="0" fontId="2" fillId="4" borderId="0" applyNumberFormat="0" applyBorder="0" applyProtection="0">
      <alignment vertical="center"/>
    </xf>
    <xf numFmtId="0" fontId="4" fillId="5" borderId="0" applyNumberFormat="0" applyBorder="0" applyProtection="0">
      <alignment vertical="center"/>
    </xf>
    <xf numFmtId="0" fontId="5" fillId="6" borderId="0" applyNumberFormat="0" applyBorder="0" applyProtection="0">
      <alignment vertical="center"/>
    </xf>
    <xf numFmtId="0" fontId="6" fillId="0" borderId="0" applyNumberFormat="0" applyBorder="0" applyProtection="0">
      <alignment vertical="center"/>
    </xf>
    <xf numFmtId="0" fontId="7" fillId="7" borderId="0" applyNumberFormat="0" applyBorder="0" applyProtection="0">
      <alignment vertical="center"/>
    </xf>
    <xf numFmtId="0" fontId="8" fillId="0" borderId="0" applyNumberFormat="0" applyBorder="0" applyProtection="0">
      <alignment vertical="center"/>
    </xf>
    <xf numFmtId="0" fontId="9" fillId="0" borderId="0" applyNumberFormat="0" applyBorder="0" applyProtection="0">
      <alignment vertical="center"/>
    </xf>
    <xf numFmtId="0" fontId="1" fillId="0" borderId="0" applyNumberFormat="0" applyFont="0" applyBorder="0" applyProtection="0">
      <alignment vertical="center"/>
    </xf>
    <xf numFmtId="0" fontId="10" fillId="0" borderId="0" applyNumberFormat="0" applyBorder="0" applyProtection="0">
      <alignment vertical="center"/>
    </xf>
    <xf numFmtId="0" fontId="11" fillId="8" borderId="0" applyNumberFormat="0" applyBorder="0" applyProtection="0">
      <alignment vertical="center"/>
    </xf>
    <xf numFmtId="0" fontId="12" fillId="8" borderId="1" applyNumberForma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4" fillId="0" borderId="0" applyNumberFormat="0" applyBorder="0" applyProtection="0">
      <alignment vertical="center"/>
    </xf>
    <xf numFmtId="0" fontId="27" fillId="0" borderId="0" applyNumberFormat="0" applyFill="0" applyBorder="0" applyProtection="0"/>
    <xf numFmtId="0" fontId="27" fillId="0" borderId="0" applyNumberFormat="0" applyFill="0" applyBorder="0" applyProtection="0"/>
    <xf numFmtId="44" fontId="1" fillId="0" borderId="0" applyFont="0" applyFill="0" applyBorder="0" applyAlignment="0" applyProtection="0">
      <alignment vertical="center"/>
    </xf>
  </cellStyleXfs>
  <cellXfs count="80">
    <xf numFmtId="0" fontId="0" fillId="0" borderId="0" xfId="0">
      <alignment vertical="center"/>
    </xf>
    <xf numFmtId="0" fontId="14" fillId="0" borderId="0" xfId="0" applyFont="1">
      <alignment vertical="center"/>
    </xf>
    <xf numFmtId="0" fontId="15" fillId="0" borderId="0" xfId="0" applyFont="1" applyAlignment="1">
      <alignment horizontal="left" vertical="center"/>
    </xf>
    <xf numFmtId="0" fontId="16" fillId="0" borderId="0" xfId="0" applyFont="1" applyAlignment="1">
      <alignment horizontal="center" vertical="center"/>
    </xf>
    <xf numFmtId="0" fontId="14" fillId="0" borderId="0" xfId="0" applyFont="1" applyAlignment="1">
      <alignment horizontal="right" vertical="center"/>
    </xf>
    <xf numFmtId="0" fontId="17" fillId="0" borderId="2" xfId="0" applyFont="1" applyBorder="1" applyAlignment="1">
      <alignment horizontal="right" vertical="center"/>
    </xf>
    <xf numFmtId="0" fontId="14" fillId="0" borderId="0" xfId="0" applyFont="1" applyAlignment="1">
      <alignment horizontal="center" vertical="center"/>
    </xf>
    <xf numFmtId="0" fontId="19" fillId="0" borderId="0" xfId="0" applyFont="1" applyAlignment="1">
      <alignment horizontal="right" vertical="center"/>
    </xf>
    <xf numFmtId="0" fontId="19" fillId="0" borderId="0" xfId="0" applyFont="1">
      <alignment vertical="center"/>
    </xf>
    <xf numFmtId="0" fontId="19" fillId="0" borderId="0" xfId="0" applyFont="1" applyAlignment="1">
      <alignment vertical="top"/>
    </xf>
    <xf numFmtId="0" fontId="19" fillId="0" borderId="0" xfId="0" applyFont="1" applyFill="1">
      <alignment vertical="center"/>
    </xf>
    <xf numFmtId="0" fontId="19" fillId="0" borderId="0" xfId="0" applyFont="1" applyFill="1" applyAlignment="1">
      <alignment vertical="top"/>
    </xf>
    <xf numFmtId="0" fontId="19" fillId="0" borderId="0" xfId="0" applyFont="1" applyAlignment="1">
      <alignment horizontal="left" vertical="center"/>
    </xf>
    <xf numFmtId="49" fontId="19" fillId="0" borderId="0" xfId="0" applyNumberFormat="1" applyFont="1" applyAlignment="1">
      <alignment horizontal="right" vertical="top"/>
    </xf>
    <xf numFmtId="0" fontId="14" fillId="0" borderId="4" xfId="0" applyFont="1" applyFill="1" applyBorder="1" applyAlignment="1">
      <alignment horizontal="left" vertical="top" wrapText="1"/>
    </xf>
    <xf numFmtId="0" fontId="20" fillId="0" borderId="4" xfId="0" applyFont="1" applyFill="1" applyBorder="1" applyAlignment="1">
      <alignment horizontal="left" vertical="top" wrapText="1"/>
    </xf>
    <xf numFmtId="0" fontId="14" fillId="0" borderId="4" xfId="0" applyFont="1" applyBorder="1" applyAlignment="1">
      <alignment horizontal="left" vertical="top" wrapText="1"/>
    </xf>
    <xf numFmtId="0" fontId="21" fillId="0" borderId="4" xfId="0" applyFont="1" applyBorder="1" applyAlignment="1">
      <alignment horizontal="left" vertical="top" wrapText="1"/>
    </xf>
    <xf numFmtId="0" fontId="21" fillId="0" borderId="3" xfId="0" applyFont="1" applyBorder="1" applyAlignment="1">
      <alignment horizontal="center" vertical="center" wrapText="1"/>
    </xf>
    <xf numFmtId="0" fontId="23" fillId="0" borderId="3" xfId="0" applyFont="1" applyBorder="1" applyAlignment="1">
      <alignment horizontal="center" vertical="center" wrapText="1"/>
    </xf>
    <xf numFmtId="0" fontId="21" fillId="0" borderId="0" xfId="0" applyFont="1">
      <alignment vertical="center"/>
    </xf>
    <xf numFmtId="176" fontId="14" fillId="0" borderId="4" xfId="0" applyNumberFormat="1" applyFont="1" applyBorder="1" applyAlignment="1">
      <alignment horizontal="left" vertical="top"/>
    </xf>
    <xf numFmtId="0" fontId="21" fillId="0" borderId="3" xfId="0" applyFont="1" applyBorder="1" applyAlignment="1">
      <alignment horizontal="left" vertical="top" wrapText="1"/>
    </xf>
    <xf numFmtId="0" fontId="14" fillId="0" borderId="0" xfId="0" applyFont="1" applyAlignment="1">
      <alignment horizontal="left" vertical="top"/>
    </xf>
    <xf numFmtId="0" fontId="0" fillId="0" borderId="0" xfId="0" applyFont="1" applyFill="1" applyAlignment="1" applyProtection="1">
      <alignment horizontal="left" vertical="top"/>
    </xf>
    <xf numFmtId="0" fontId="21" fillId="0" borderId="0" xfId="0" applyFont="1" applyAlignment="1">
      <alignment horizontal="left" vertical="top"/>
    </xf>
    <xf numFmtId="176" fontId="20" fillId="0" borderId="4" xfId="0" applyNumberFormat="1" applyFont="1" applyBorder="1" applyAlignment="1">
      <alignment horizontal="left" vertical="top"/>
    </xf>
    <xf numFmtId="0" fontId="14" fillId="0" borderId="7" xfId="0" applyNumberFormat="1" applyFont="1" applyFill="1" applyBorder="1" applyAlignment="1" applyProtection="1">
      <alignment horizontal="left" vertical="top" wrapText="1"/>
    </xf>
    <xf numFmtId="0" fontId="25" fillId="0" borderId="4" xfId="0" applyFont="1" applyFill="1" applyBorder="1" applyAlignment="1">
      <alignment horizontal="left" vertical="top" wrapText="1"/>
    </xf>
    <xf numFmtId="177" fontId="25" fillId="0" borderId="9" xfId="0" applyNumberFormat="1" applyFont="1" applyFill="1" applyBorder="1" applyAlignment="1">
      <alignment vertical="top"/>
    </xf>
    <xf numFmtId="177" fontId="20" fillId="0" borderId="9" xfId="0" applyNumberFormat="1" applyFont="1" applyFill="1" applyBorder="1" applyAlignment="1">
      <alignment vertical="top"/>
    </xf>
    <xf numFmtId="0" fontId="14" fillId="0" borderId="3" xfId="0" applyFont="1" applyFill="1" applyBorder="1" applyAlignment="1">
      <alignment horizontal="left" vertical="top" wrapText="1"/>
    </xf>
    <xf numFmtId="0" fontId="24" fillId="0" borderId="3" xfId="0" applyFont="1" applyFill="1" applyBorder="1" applyAlignment="1">
      <alignment horizontal="left" vertical="top" wrapText="1"/>
    </xf>
    <xf numFmtId="49" fontId="14" fillId="0" borderId="3" xfId="0" applyNumberFormat="1" applyFont="1" applyFill="1" applyBorder="1" applyAlignment="1">
      <alignment horizontal="left" vertical="top" wrapText="1"/>
    </xf>
    <xf numFmtId="0" fontId="14" fillId="0" borderId="8" xfId="0" applyFont="1" applyFill="1" applyBorder="1" applyAlignment="1">
      <alignment horizontal="left" vertical="top" wrapText="1"/>
    </xf>
    <xf numFmtId="0" fontId="21" fillId="0" borderId="3" xfId="0" applyFont="1" applyFill="1" applyBorder="1" applyAlignment="1">
      <alignment horizontal="left" vertical="top" wrapText="1"/>
    </xf>
    <xf numFmtId="0" fontId="21" fillId="0" borderId="0" xfId="0" applyFont="1" applyFill="1" applyAlignment="1">
      <alignment horizontal="left" vertical="top"/>
    </xf>
    <xf numFmtId="0" fontId="14" fillId="0" borderId="3" xfId="0" applyFont="1" applyFill="1" applyBorder="1" applyAlignment="1">
      <alignment vertical="top" wrapText="1"/>
    </xf>
    <xf numFmtId="0" fontId="14" fillId="0" borderId="10" xfId="0" applyFont="1" applyFill="1" applyBorder="1" applyAlignment="1">
      <alignment horizontal="left" vertical="top" wrapText="1"/>
    </xf>
    <xf numFmtId="0" fontId="14" fillId="0" borderId="0" xfId="0" applyFont="1" applyFill="1" applyAlignment="1">
      <alignment horizontal="left" vertical="top"/>
    </xf>
    <xf numFmtId="0" fontId="25" fillId="0" borderId="3" xfId="0" applyFont="1" applyFill="1" applyBorder="1" applyAlignment="1">
      <alignment horizontal="left" vertical="top" wrapText="1"/>
    </xf>
    <xf numFmtId="0" fontId="28" fillId="0" borderId="4" xfId="0" applyFont="1" applyFill="1" applyBorder="1" applyAlignment="1">
      <alignment horizontal="left" vertical="top" wrapText="1"/>
    </xf>
    <xf numFmtId="0" fontId="28" fillId="0" borderId="4" xfId="18" applyFont="1" applyFill="1" applyBorder="1" applyAlignment="1">
      <alignment horizontal="left" vertical="top" wrapText="1"/>
    </xf>
    <xf numFmtId="0" fontId="26" fillId="0" borderId="0" xfId="0" applyFont="1" applyFill="1">
      <alignment vertical="center"/>
    </xf>
    <xf numFmtId="0" fontId="21" fillId="0" borderId="7" xfId="0" applyFont="1" applyFill="1" applyBorder="1" applyAlignment="1">
      <alignment horizontal="left" vertical="top" wrapText="1"/>
    </xf>
    <xf numFmtId="0" fontId="21" fillId="0" borderId="4" xfId="0" applyFont="1" applyFill="1" applyBorder="1" applyAlignment="1">
      <alignment horizontal="left" vertical="top" wrapText="1"/>
    </xf>
    <xf numFmtId="176" fontId="20" fillId="0" borderId="4" xfId="0" applyNumberFormat="1" applyFont="1" applyFill="1" applyBorder="1" applyAlignment="1">
      <alignment horizontal="left" vertical="top"/>
    </xf>
    <xf numFmtId="177" fontId="20" fillId="0" borderId="4" xfId="0" applyNumberFormat="1" applyFont="1" applyFill="1" applyBorder="1" applyAlignment="1">
      <alignment vertical="top"/>
    </xf>
    <xf numFmtId="0" fontId="21" fillId="0" borderId="5" xfId="0" applyFont="1" applyFill="1" applyBorder="1" applyAlignment="1">
      <alignment horizontal="left" vertical="top" wrapText="1"/>
    </xf>
    <xf numFmtId="0" fontId="21" fillId="0" borderId="6" xfId="0" applyFont="1" applyFill="1" applyBorder="1" applyAlignment="1">
      <alignment horizontal="left" vertical="top" wrapText="1"/>
    </xf>
    <xf numFmtId="0" fontId="25" fillId="0" borderId="4" xfId="0" applyFont="1" applyBorder="1" applyAlignment="1">
      <alignment horizontal="left" vertical="top" wrapText="1"/>
    </xf>
    <xf numFmtId="43" fontId="25" fillId="0" borderId="9" xfId="0" applyNumberFormat="1" applyFont="1" applyFill="1" applyBorder="1" applyAlignment="1">
      <alignment vertical="top"/>
    </xf>
    <xf numFmtId="0" fontId="26" fillId="0" borderId="0" xfId="0" applyFont="1" applyFill="1" applyAlignment="1">
      <alignment vertical="top"/>
    </xf>
    <xf numFmtId="0" fontId="26" fillId="0" borderId="3" xfId="0" applyFont="1" applyFill="1" applyBorder="1" applyAlignment="1">
      <alignment horizontal="left" vertical="center" wrapText="1"/>
    </xf>
    <xf numFmtId="0" fontId="29" fillId="0" borderId="4" xfId="20" applyNumberFormat="1" applyFont="1" applyFill="1" applyBorder="1" applyAlignment="1">
      <alignment horizontal="center" vertical="center" wrapText="1"/>
    </xf>
    <xf numFmtId="0" fontId="25" fillId="0" borderId="4" xfId="18" applyFont="1" applyFill="1" applyBorder="1" applyAlignment="1">
      <alignment horizontal="left" vertical="top" wrapText="1"/>
    </xf>
    <xf numFmtId="0" fontId="24" fillId="0" borderId="4" xfId="0" applyFont="1" applyBorder="1" applyAlignment="1">
      <alignment vertical="top" wrapText="1"/>
    </xf>
    <xf numFmtId="0" fontId="25" fillId="0" borderId="4" xfId="19" applyFont="1" applyFill="1" applyBorder="1" applyAlignment="1">
      <alignment horizontal="left" vertical="top" wrapText="1"/>
    </xf>
    <xf numFmtId="0" fontId="14" fillId="0" borderId="8" xfId="0" applyFont="1" applyBorder="1" applyAlignment="1">
      <alignment horizontal="left" vertical="top" wrapText="1"/>
    </xf>
    <xf numFmtId="0" fontId="14" fillId="0" borderId="0" xfId="0" applyFont="1" applyAlignment="1">
      <alignment vertical="top"/>
    </xf>
    <xf numFmtId="0" fontId="25" fillId="0" borderId="4" xfId="18" applyFont="1" applyBorder="1" applyAlignment="1">
      <alignment horizontal="left" vertical="top" wrapText="1"/>
    </xf>
    <xf numFmtId="0" fontId="14" fillId="0" borderId="5" xfId="0" applyFont="1" applyBorder="1" applyAlignment="1">
      <alignment horizontal="left" vertical="top" wrapText="1"/>
    </xf>
    <xf numFmtId="0" fontId="14" fillId="0" borderId="7" xfId="0" applyFont="1" applyBorder="1" applyAlignment="1">
      <alignment horizontal="left" vertical="top" wrapText="1"/>
    </xf>
    <xf numFmtId="0" fontId="14" fillId="0" borderId="18" xfId="0" applyFont="1" applyBorder="1" applyAlignment="1">
      <alignment horizontal="left" vertical="top" wrapText="1"/>
    </xf>
    <xf numFmtId="0" fontId="24" fillId="0" borderId="4" xfId="0" applyFont="1" applyBorder="1" applyAlignment="1">
      <alignment horizontal="left" vertical="top" wrapText="1"/>
    </xf>
    <xf numFmtId="0" fontId="26" fillId="0" borderId="8" xfId="0" applyFont="1" applyBorder="1" applyAlignment="1">
      <alignment horizontal="left" vertical="top" wrapText="1"/>
    </xf>
    <xf numFmtId="0" fontId="26" fillId="0" borderId="0" xfId="0" applyFont="1" applyAlignment="1">
      <alignment horizontal="left" vertical="top"/>
    </xf>
    <xf numFmtId="0" fontId="28" fillId="0" borderId="4" xfId="0" applyFont="1" applyBorder="1" applyAlignment="1">
      <alignment horizontal="left" vertical="center" wrapText="1"/>
    </xf>
    <xf numFmtId="0" fontId="28" fillId="9" borderId="4" xfId="0" applyFont="1" applyFill="1" applyBorder="1" applyAlignment="1">
      <alignment horizontal="left" vertical="center" wrapText="1"/>
    </xf>
    <xf numFmtId="0" fontId="19" fillId="0" borderId="0" xfId="0" applyFont="1" applyFill="1" applyAlignment="1">
      <alignment horizontal="justify" vertical="top" wrapText="1"/>
    </xf>
    <xf numFmtId="0" fontId="13" fillId="0" borderId="0" xfId="0" applyFont="1" applyFill="1" applyAlignment="1">
      <alignment horizontal="center" vertical="center"/>
    </xf>
    <xf numFmtId="0" fontId="19" fillId="0" borderId="0" xfId="0" applyFont="1" applyFill="1" applyAlignment="1">
      <alignment horizontal="left" vertical="top" wrapText="1"/>
    </xf>
    <xf numFmtId="0" fontId="28" fillId="0" borderId="11" xfId="0" applyFont="1" applyFill="1" applyBorder="1" applyAlignment="1">
      <alignment horizontal="left" vertical="top" wrapText="1"/>
    </xf>
    <xf numFmtId="0" fontId="28" fillId="0" borderId="12" xfId="0" applyFont="1" applyFill="1" applyBorder="1" applyAlignment="1">
      <alignment horizontal="left" vertical="top" wrapText="1"/>
    </xf>
    <xf numFmtId="0" fontId="14" fillId="0" borderId="15" xfId="0" applyFont="1" applyFill="1" applyBorder="1" applyAlignment="1">
      <alignment horizontal="left" vertical="top" wrapText="1"/>
    </xf>
    <xf numFmtId="0" fontId="14" fillId="0" borderId="16" xfId="0" applyFont="1" applyFill="1" applyBorder="1" applyAlignment="1">
      <alignment horizontal="left" vertical="top" wrapText="1"/>
    </xf>
    <xf numFmtId="0" fontId="14" fillId="0" borderId="6" xfId="0" applyFont="1" applyFill="1" applyBorder="1" applyAlignment="1">
      <alignment horizontal="left" vertical="top" wrapText="1"/>
    </xf>
    <xf numFmtId="0" fontId="14" fillId="0" borderId="17" xfId="0" applyFont="1" applyFill="1" applyBorder="1" applyAlignment="1">
      <alignment horizontal="left" vertical="top" wrapText="1"/>
    </xf>
    <xf numFmtId="0" fontId="14" fillId="0" borderId="13" xfId="0" applyFont="1" applyFill="1" applyBorder="1" applyAlignment="1">
      <alignment horizontal="left" vertical="top" wrapText="1"/>
    </xf>
    <xf numFmtId="0" fontId="14" fillId="0" borderId="14" xfId="0" applyFont="1" applyFill="1" applyBorder="1" applyAlignment="1">
      <alignment horizontal="left" vertical="top" wrapText="1"/>
    </xf>
  </cellXfs>
  <cellStyles count="21">
    <cellStyle name="Accent" xfId="1"/>
    <cellStyle name="Accent 1" xfId="2"/>
    <cellStyle name="Accent 2" xfId="3"/>
    <cellStyle name="Accent 3" xfId="4"/>
    <cellStyle name="Bad" xfId="5"/>
    <cellStyle name="Error" xfId="6"/>
    <cellStyle name="Footnote" xfId="7"/>
    <cellStyle name="Good" xfId="8"/>
    <cellStyle name="Heading (user)" xfId="9"/>
    <cellStyle name="Heading 1" xfId="10"/>
    <cellStyle name="Heading 2" xfId="11"/>
    <cellStyle name="Hyperlink" xfId="12"/>
    <cellStyle name="Neutral" xfId="13"/>
    <cellStyle name="Note" xfId="14"/>
    <cellStyle name="Status" xfId="15"/>
    <cellStyle name="Text" xfId="16"/>
    <cellStyle name="Warning" xfId="17"/>
    <cellStyle name="一般" xfId="0" builtinId="0" customBuiltin="1"/>
    <cellStyle name="一般 2" xfId="18"/>
    <cellStyle name="一般 3" xfId="19"/>
    <cellStyle name="貨幣" xfId="20"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J53"/>
  <sheetViews>
    <sheetView tabSelected="1" zoomScale="102" zoomScaleNormal="102" workbookViewId="0">
      <pane ySplit="3" topLeftCell="A4" activePane="bottomLeft" state="frozen"/>
      <selection pane="bottomLeft" activeCell="I5" sqref="I5"/>
    </sheetView>
  </sheetViews>
  <sheetFormatPr defaultColWidth="7.6640625" defaultRowHeight="16.2" x14ac:dyDescent="0.3"/>
  <cols>
    <col min="1" max="1" width="7.6640625" style="6" customWidth="1"/>
    <col min="2" max="2" width="19.33203125" style="1" customWidth="1"/>
    <col min="3" max="3" width="18.21875" style="1" customWidth="1"/>
    <col min="4" max="4" width="11.6640625" style="1" customWidth="1"/>
    <col min="5" max="5" width="11.77734375" style="1" customWidth="1"/>
    <col min="6" max="6" width="10.6640625" style="1" customWidth="1"/>
    <col min="7" max="7" width="15.109375" style="1" customWidth="1"/>
    <col min="8" max="8" width="11.88671875" style="1" customWidth="1"/>
    <col min="9" max="9" width="11.77734375" style="1" customWidth="1"/>
    <col min="10" max="10" width="12.33203125" style="1" customWidth="1"/>
    <col min="11" max="11" width="36.44140625" style="1" customWidth="1"/>
    <col min="12" max="12" width="13.44140625" style="1" customWidth="1"/>
    <col min="13" max="13" width="9.88671875" style="1" customWidth="1"/>
    <col min="14" max="14" width="7.6640625" style="1" customWidth="1"/>
    <col min="15" max="16384" width="7.6640625" style="1"/>
  </cols>
  <sheetData>
    <row r="1" spans="1:1024" ht="33" x14ac:dyDescent="0.3">
      <c r="A1" s="70" t="s">
        <v>70</v>
      </c>
      <c r="B1" s="70"/>
      <c r="C1" s="70"/>
      <c r="D1" s="70"/>
      <c r="E1" s="70"/>
      <c r="F1" s="70"/>
      <c r="G1" s="70"/>
      <c r="H1" s="70"/>
      <c r="I1" s="70"/>
      <c r="J1" s="70"/>
      <c r="K1" s="70"/>
      <c r="L1" s="70"/>
      <c r="M1" s="70"/>
    </row>
    <row r="2" spans="1:1024" ht="19.2" customHeight="1" x14ac:dyDescent="0.3">
      <c r="A2" s="2"/>
      <c r="B2" s="3"/>
      <c r="C2" s="3"/>
      <c r="D2" s="3"/>
      <c r="E2" s="3"/>
      <c r="F2" s="3"/>
      <c r="G2" s="3"/>
      <c r="H2" s="3"/>
      <c r="I2" s="3"/>
      <c r="J2" s="3"/>
      <c r="K2" s="4"/>
      <c r="L2" s="5"/>
      <c r="M2" s="5" t="s">
        <v>0</v>
      </c>
    </row>
    <row r="3" spans="1:1024" s="20" customFormat="1" ht="34.950000000000003" customHeight="1" x14ac:dyDescent="0.3">
      <c r="A3" s="18" t="s">
        <v>1</v>
      </c>
      <c r="B3" s="18" t="s">
        <v>41</v>
      </c>
      <c r="C3" s="19" t="s">
        <v>42</v>
      </c>
      <c r="D3" s="18" t="s">
        <v>2</v>
      </c>
      <c r="E3" s="18" t="s">
        <v>3</v>
      </c>
      <c r="F3" s="18" t="s">
        <v>4</v>
      </c>
      <c r="G3" s="18" t="s">
        <v>5</v>
      </c>
      <c r="H3" s="18" t="s">
        <v>6</v>
      </c>
      <c r="I3" s="18" t="s">
        <v>7</v>
      </c>
      <c r="J3" s="18" t="s">
        <v>25</v>
      </c>
      <c r="K3" s="18" t="s">
        <v>8</v>
      </c>
      <c r="L3" s="18" t="s">
        <v>26</v>
      </c>
      <c r="M3" s="18" t="s">
        <v>9</v>
      </c>
    </row>
    <row r="4" spans="1:1024" s="24" customFormat="1" ht="19.2" customHeight="1" x14ac:dyDescent="0.3">
      <c r="A4" s="14" t="s">
        <v>29</v>
      </c>
      <c r="B4" s="15" t="s">
        <v>30</v>
      </c>
      <c r="C4" s="16"/>
      <c r="D4" s="16"/>
      <c r="E4" s="16"/>
      <c r="F4" s="16"/>
      <c r="G4" s="16"/>
      <c r="H4" s="21"/>
      <c r="I4" s="30">
        <f>I5</f>
        <v>25000</v>
      </c>
      <c r="J4" s="16"/>
      <c r="K4" s="16"/>
      <c r="L4" s="17"/>
      <c r="M4" s="22"/>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3"/>
      <c r="BS4" s="23"/>
      <c r="BT4" s="23"/>
      <c r="BU4" s="23"/>
      <c r="BV4" s="23"/>
      <c r="BW4" s="23"/>
      <c r="BX4" s="23"/>
      <c r="BY4" s="23"/>
      <c r="BZ4" s="23"/>
      <c r="CA4" s="23"/>
      <c r="CB4" s="23"/>
      <c r="CC4" s="23"/>
      <c r="CD4" s="23"/>
      <c r="CE4" s="23"/>
      <c r="CF4" s="23"/>
      <c r="CG4" s="23"/>
      <c r="CH4" s="23"/>
      <c r="CI4" s="23"/>
      <c r="CJ4" s="23"/>
      <c r="CK4" s="23"/>
      <c r="CL4" s="23"/>
      <c r="CM4" s="23"/>
      <c r="CN4" s="23"/>
      <c r="CO4" s="23"/>
      <c r="CP4" s="23"/>
      <c r="CQ4" s="23"/>
      <c r="CR4" s="23"/>
      <c r="CS4" s="23"/>
      <c r="CT4" s="23"/>
      <c r="CU4" s="23"/>
      <c r="CV4" s="23"/>
      <c r="CW4" s="23"/>
      <c r="CX4" s="23"/>
      <c r="CY4" s="23"/>
      <c r="CZ4" s="23"/>
      <c r="DA4" s="23"/>
      <c r="DB4" s="23"/>
      <c r="DC4" s="23"/>
      <c r="DD4" s="23"/>
      <c r="DE4" s="23"/>
      <c r="DF4" s="23"/>
      <c r="DG4" s="23"/>
      <c r="DH4" s="23"/>
      <c r="DI4" s="23"/>
      <c r="DJ4" s="23"/>
      <c r="DK4" s="23"/>
      <c r="DL4" s="23"/>
      <c r="DM4" s="23"/>
      <c r="DN4" s="23"/>
      <c r="DO4" s="23"/>
      <c r="DP4" s="23"/>
      <c r="DQ4" s="23"/>
      <c r="DR4" s="23"/>
      <c r="DS4" s="23"/>
      <c r="DT4" s="23"/>
      <c r="DU4" s="23"/>
      <c r="DV4" s="23"/>
      <c r="DW4" s="23"/>
      <c r="DX4" s="23"/>
      <c r="DY4" s="23"/>
      <c r="DZ4" s="23"/>
      <c r="EA4" s="23"/>
      <c r="EB4" s="23"/>
      <c r="EC4" s="23"/>
      <c r="ED4" s="23"/>
      <c r="EE4" s="23"/>
      <c r="EF4" s="23"/>
      <c r="EG4" s="23"/>
      <c r="EH4" s="23"/>
      <c r="EI4" s="23"/>
      <c r="EJ4" s="23"/>
      <c r="EK4" s="23"/>
      <c r="EL4" s="23"/>
      <c r="EM4" s="23"/>
      <c r="EN4" s="23"/>
      <c r="EO4" s="23"/>
      <c r="EP4" s="23"/>
      <c r="EQ4" s="23"/>
      <c r="ER4" s="23"/>
      <c r="ES4" s="23"/>
      <c r="ET4" s="23"/>
      <c r="EU4" s="23"/>
      <c r="EV4" s="23"/>
      <c r="EW4" s="23"/>
      <c r="EX4" s="23"/>
      <c r="EY4" s="23"/>
      <c r="EZ4" s="23"/>
      <c r="FA4" s="23"/>
      <c r="FB4" s="23"/>
      <c r="FC4" s="23"/>
      <c r="FD4" s="23"/>
      <c r="FE4" s="23"/>
      <c r="FF4" s="23"/>
      <c r="FG4" s="23"/>
      <c r="FH4" s="23"/>
      <c r="FI4" s="23"/>
      <c r="FJ4" s="23"/>
      <c r="FK4" s="23"/>
      <c r="FL4" s="23"/>
      <c r="FM4" s="23"/>
      <c r="FN4" s="23"/>
      <c r="FO4" s="23"/>
      <c r="FP4" s="23"/>
      <c r="FQ4" s="23"/>
      <c r="FR4" s="23"/>
      <c r="FS4" s="23"/>
      <c r="FT4" s="23"/>
      <c r="FU4" s="23"/>
      <c r="FV4" s="23"/>
      <c r="FW4" s="23"/>
      <c r="FX4" s="23"/>
      <c r="FY4" s="23"/>
      <c r="FZ4" s="23"/>
      <c r="GA4" s="23"/>
      <c r="GB4" s="23"/>
      <c r="GC4" s="23"/>
      <c r="GD4" s="23"/>
      <c r="GE4" s="23"/>
      <c r="GF4" s="23"/>
      <c r="GG4" s="23"/>
      <c r="GH4" s="23"/>
      <c r="GI4" s="23"/>
      <c r="GJ4" s="23"/>
      <c r="GK4" s="23"/>
      <c r="GL4" s="23"/>
      <c r="GM4" s="23"/>
      <c r="GN4" s="23"/>
      <c r="GO4" s="23"/>
      <c r="GP4" s="23"/>
      <c r="GQ4" s="23"/>
      <c r="GR4" s="23"/>
      <c r="GS4" s="23"/>
      <c r="GT4" s="23"/>
      <c r="GU4" s="23"/>
      <c r="GV4" s="23"/>
      <c r="GW4" s="23"/>
      <c r="GX4" s="23"/>
      <c r="GY4" s="23"/>
      <c r="GZ4" s="23"/>
      <c r="HA4" s="23"/>
      <c r="HB4" s="23"/>
      <c r="HC4" s="23"/>
      <c r="HD4" s="23"/>
      <c r="HE4" s="23"/>
      <c r="HF4" s="23"/>
      <c r="HG4" s="23"/>
      <c r="HH4" s="23"/>
      <c r="HI4" s="23"/>
      <c r="HJ4" s="23"/>
      <c r="HK4" s="23"/>
      <c r="HL4" s="23"/>
      <c r="HM4" s="23"/>
      <c r="HN4" s="23"/>
      <c r="HO4" s="23"/>
      <c r="HP4" s="23"/>
      <c r="HQ4" s="23"/>
      <c r="HR4" s="23"/>
      <c r="HS4" s="23"/>
      <c r="HT4" s="23"/>
      <c r="HU4" s="23"/>
      <c r="HV4" s="23"/>
      <c r="HW4" s="23"/>
      <c r="HX4" s="23"/>
      <c r="HY4" s="23"/>
      <c r="HZ4" s="23"/>
      <c r="IA4" s="23"/>
      <c r="IB4" s="23"/>
      <c r="IC4" s="23"/>
      <c r="ID4" s="23"/>
      <c r="IE4" s="23"/>
      <c r="IF4" s="23"/>
      <c r="IG4" s="23"/>
      <c r="IH4" s="23"/>
      <c r="II4" s="23"/>
      <c r="IJ4" s="23"/>
      <c r="IK4" s="23"/>
      <c r="IL4" s="23"/>
      <c r="IM4" s="23"/>
      <c r="IN4" s="23"/>
      <c r="IO4" s="23"/>
      <c r="IP4" s="23"/>
      <c r="IQ4" s="23"/>
      <c r="IR4" s="23"/>
      <c r="IS4" s="23"/>
      <c r="IT4" s="23"/>
      <c r="IU4" s="23"/>
      <c r="IV4" s="23"/>
      <c r="IW4" s="23"/>
      <c r="IX4" s="23"/>
      <c r="IY4" s="23"/>
      <c r="IZ4" s="23"/>
      <c r="JA4" s="23"/>
      <c r="JB4" s="23"/>
      <c r="JC4" s="23"/>
      <c r="JD4" s="23"/>
      <c r="JE4" s="23"/>
      <c r="JF4" s="23"/>
      <c r="JG4" s="23"/>
      <c r="JH4" s="23"/>
      <c r="JI4" s="23"/>
      <c r="JJ4" s="23"/>
      <c r="JK4" s="23"/>
      <c r="JL4" s="23"/>
      <c r="JM4" s="23"/>
      <c r="JN4" s="23"/>
      <c r="JO4" s="23"/>
      <c r="JP4" s="23"/>
      <c r="JQ4" s="23"/>
      <c r="JR4" s="23"/>
      <c r="JS4" s="23"/>
      <c r="JT4" s="23"/>
      <c r="JU4" s="23"/>
      <c r="JV4" s="23"/>
      <c r="JW4" s="23"/>
      <c r="JX4" s="23"/>
      <c r="JY4" s="23"/>
      <c r="JZ4" s="23"/>
      <c r="KA4" s="23"/>
      <c r="KB4" s="23"/>
      <c r="KC4" s="23"/>
      <c r="KD4" s="23"/>
      <c r="KE4" s="23"/>
      <c r="KF4" s="23"/>
      <c r="KG4" s="23"/>
      <c r="KH4" s="23"/>
      <c r="KI4" s="23"/>
      <c r="KJ4" s="23"/>
      <c r="KK4" s="23"/>
      <c r="KL4" s="23"/>
      <c r="KM4" s="23"/>
      <c r="KN4" s="23"/>
      <c r="KO4" s="23"/>
      <c r="KP4" s="23"/>
      <c r="KQ4" s="23"/>
      <c r="KR4" s="23"/>
      <c r="KS4" s="23"/>
      <c r="KT4" s="23"/>
      <c r="KU4" s="23"/>
      <c r="KV4" s="23"/>
      <c r="KW4" s="23"/>
      <c r="KX4" s="23"/>
      <c r="KY4" s="23"/>
      <c r="KZ4" s="23"/>
      <c r="LA4" s="23"/>
      <c r="LB4" s="23"/>
      <c r="LC4" s="23"/>
      <c r="LD4" s="23"/>
      <c r="LE4" s="23"/>
      <c r="LF4" s="23"/>
      <c r="LG4" s="23"/>
      <c r="LH4" s="23"/>
      <c r="LI4" s="23"/>
      <c r="LJ4" s="23"/>
      <c r="LK4" s="23"/>
      <c r="LL4" s="23"/>
      <c r="LM4" s="23"/>
      <c r="LN4" s="23"/>
      <c r="LO4" s="23"/>
      <c r="LP4" s="23"/>
      <c r="LQ4" s="23"/>
      <c r="LR4" s="23"/>
      <c r="LS4" s="23"/>
      <c r="LT4" s="23"/>
      <c r="LU4" s="23"/>
      <c r="LV4" s="23"/>
      <c r="LW4" s="23"/>
      <c r="LX4" s="23"/>
      <c r="LY4" s="23"/>
      <c r="LZ4" s="23"/>
      <c r="MA4" s="23"/>
      <c r="MB4" s="23"/>
      <c r="MC4" s="23"/>
      <c r="MD4" s="23"/>
      <c r="ME4" s="23"/>
      <c r="MF4" s="23"/>
      <c r="MG4" s="23"/>
      <c r="MH4" s="23"/>
      <c r="MI4" s="23"/>
      <c r="MJ4" s="23"/>
      <c r="MK4" s="23"/>
      <c r="ML4" s="23"/>
      <c r="MM4" s="23"/>
      <c r="MN4" s="23"/>
      <c r="MO4" s="23"/>
      <c r="MP4" s="23"/>
      <c r="MQ4" s="23"/>
      <c r="MR4" s="23"/>
      <c r="MS4" s="23"/>
      <c r="MT4" s="23"/>
      <c r="MU4" s="23"/>
      <c r="MV4" s="23"/>
      <c r="MW4" s="23"/>
      <c r="MX4" s="23"/>
      <c r="MY4" s="23"/>
      <c r="MZ4" s="23"/>
      <c r="NA4" s="23"/>
      <c r="NB4" s="23"/>
      <c r="NC4" s="23"/>
      <c r="ND4" s="23"/>
      <c r="NE4" s="23"/>
      <c r="NF4" s="23"/>
      <c r="NG4" s="23"/>
      <c r="NH4" s="23"/>
      <c r="NI4" s="23"/>
      <c r="NJ4" s="23"/>
      <c r="NK4" s="23"/>
      <c r="NL4" s="23"/>
      <c r="NM4" s="23"/>
      <c r="NN4" s="23"/>
      <c r="NO4" s="23"/>
      <c r="NP4" s="23"/>
      <c r="NQ4" s="23"/>
      <c r="NR4" s="23"/>
      <c r="NS4" s="23"/>
      <c r="NT4" s="23"/>
      <c r="NU4" s="23"/>
      <c r="NV4" s="23"/>
      <c r="NW4" s="23"/>
      <c r="NX4" s="23"/>
      <c r="NY4" s="23"/>
      <c r="NZ4" s="23"/>
      <c r="OA4" s="23"/>
      <c r="OB4" s="23"/>
      <c r="OC4" s="23"/>
      <c r="OD4" s="23"/>
      <c r="OE4" s="23"/>
      <c r="OF4" s="23"/>
      <c r="OG4" s="23"/>
      <c r="OH4" s="23"/>
      <c r="OI4" s="23"/>
      <c r="OJ4" s="23"/>
      <c r="OK4" s="23"/>
      <c r="OL4" s="23"/>
      <c r="OM4" s="23"/>
      <c r="ON4" s="23"/>
      <c r="OO4" s="23"/>
      <c r="OP4" s="23"/>
      <c r="OQ4" s="23"/>
      <c r="OR4" s="23"/>
      <c r="OS4" s="23"/>
      <c r="OT4" s="23"/>
      <c r="OU4" s="23"/>
      <c r="OV4" s="23"/>
      <c r="OW4" s="23"/>
      <c r="OX4" s="23"/>
      <c r="OY4" s="23"/>
      <c r="OZ4" s="23"/>
      <c r="PA4" s="23"/>
      <c r="PB4" s="23"/>
      <c r="PC4" s="23"/>
      <c r="PD4" s="23"/>
      <c r="PE4" s="23"/>
      <c r="PF4" s="23"/>
      <c r="PG4" s="23"/>
      <c r="PH4" s="23"/>
      <c r="PI4" s="23"/>
      <c r="PJ4" s="23"/>
      <c r="PK4" s="23"/>
      <c r="PL4" s="23"/>
      <c r="PM4" s="23"/>
      <c r="PN4" s="23"/>
      <c r="PO4" s="23"/>
      <c r="PP4" s="23"/>
      <c r="PQ4" s="23"/>
      <c r="PR4" s="23"/>
      <c r="PS4" s="23"/>
      <c r="PT4" s="23"/>
      <c r="PU4" s="23"/>
      <c r="PV4" s="23"/>
      <c r="PW4" s="23"/>
      <c r="PX4" s="23"/>
      <c r="PY4" s="23"/>
      <c r="PZ4" s="23"/>
      <c r="QA4" s="23"/>
      <c r="QB4" s="23"/>
      <c r="QC4" s="23"/>
      <c r="QD4" s="23"/>
      <c r="QE4" s="23"/>
      <c r="QF4" s="23"/>
      <c r="QG4" s="23"/>
      <c r="QH4" s="23"/>
      <c r="QI4" s="23"/>
      <c r="QJ4" s="23"/>
      <c r="QK4" s="23"/>
      <c r="QL4" s="23"/>
      <c r="QM4" s="23"/>
      <c r="QN4" s="23"/>
      <c r="QO4" s="23"/>
      <c r="QP4" s="23"/>
      <c r="QQ4" s="23"/>
      <c r="QR4" s="23"/>
      <c r="QS4" s="23"/>
      <c r="QT4" s="23"/>
      <c r="QU4" s="23"/>
      <c r="QV4" s="23"/>
      <c r="QW4" s="23"/>
      <c r="QX4" s="23"/>
      <c r="QY4" s="23"/>
      <c r="QZ4" s="23"/>
      <c r="RA4" s="23"/>
      <c r="RB4" s="23"/>
      <c r="RC4" s="23"/>
      <c r="RD4" s="23"/>
      <c r="RE4" s="23"/>
      <c r="RF4" s="23"/>
      <c r="RG4" s="23"/>
      <c r="RH4" s="23"/>
      <c r="RI4" s="23"/>
      <c r="RJ4" s="23"/>
      <c r="RK4" s="23"/>
      <c r="RL4" s="23"/>
      <c r="RM4" s="23"/>
      <c r="RN4" s="23"/>
      <c r="RO4" s="23"/>
      <c r="RP4" s="23"/>
      <c r="RQ4" s="23"/>
      <c r="RR4" s="23"/>
      <c r="RS4" s="23"/>
      <c r="RT4" s="23"/>
      <c r="RU4" s="23"/>
      <c r="RV4" s="23"/>
      <c r="RW4" s="23"/>
      <c r="RX4" s="23"/>
      <c r="RY4" s="23"/>
      <c r="RZ4" s="23"/>
      <c r="SA4" s="23"/>
      <c r="SB4" s="23"/>
      <c r="SC4" s="23"/>
      <c r="SD4" s="23"/>
      <c r="SE4" s="23"/>
      <c r="SF4" s="23"/>
      <c r="SG4" s="23"/>
      <c r="SH4" s="23"/>
      <c r="SI4" s="23"/>
      <c r="SJ4" s="23"/>
      <c r="SK4" s="23"/>
      <c r="SL4" s="23"/>
      <c r="SM4" s="23"/>
      <c r="SN4" s="23"/>
      <c r="SO4" s="23"/>
      <c r="SP4" s="23"/>
      <c r="SQ4" s="23"/>
      <c r="SR4" s="23"/>
      <c r="SS4" s="23"/>
      <c r="ST4" s="23"/>
      <c r="SU4" s="23"/>
      <c r="SV4" s="23"/>
      <c r="SW4" s="23"/>
      <c r="SX4" s="23"/>
      <c r="SY4" s="23"/>
      <c r="SZ4" s="23"/>
      <c r="TA4" s="23"/>
      <c r="TB4" s="23"/>
      <c r="TC4" s="23"/>
      <c r="TD4" s="23"/>
      <c r="TE4" s="23"/>
      <c r="TF4" s="23"/>
      <c r="TG4" s="23"/>
      <c r="TH4" s="23"/>
      <c r="TI4" s="23"/>
      <c r="TJ4" s="23"/>
      <c r="TK4" s="23"/>
      <c r="TL4" s="23"/>
      <c r="TM4" s="23"/>
      <c r="TN4" s="23"/>
      <c r="TO4" s="23"/>
      <c r="TP4" s="23"/>
      <c r="TQ4" s="23"/>
      <c r="TR4" s="23"/>
      <c r="TS4" s="23"/>
      <c r="TT4" s="23"/>
      <c r="TU4" s="23"/>
      <c r="TV4" s="23"/>
      <c r="TW4" s="23"/>
      <c r="TX4" s="23"/>
      <c r="TY4" s="23"/>
      <c r="TZ4" s="23"/>
      <c r="UA4" s="23"/>
      <c r="UB4" s="23"/>
      <c r="UC4" s="23"/>
      <c r="UD4" s="23"/>
      <c r="UE4" s="23"/>
      <c r="UF4" s="23"/>
      <c r="UG4" s="23"/>
      <c r="UH4" s="23"/>
      <c r="UI4" s="23"/>
      <c r="UJ4" s="23"/>
      <c r="UK4" s="23"/>
      <c r="UL4" s="23"/>
      <c r="UM4" s="23"/>
      <c r="UN4" s="23"/>
      <c r="UO4" s="23"/>
      <c r="UP4" s="23"/>
      <c r="UQ4" s="23"/>
      <c r="UR4" s="23"/>
      <c r="US4" s="23"/>
      <c r="UT4" s="23"/>
      <c r="UU4" s="23"/>
      <c r="UV4" s="23"/>
      <c r="UW4" s="23"/>
      <c r="UX4" s="23"/>
      <c r="UY4" s="23"/>
      <c r="UZ4" s="23"/>
      <c r="VA4" s="23"/>
      <c r="VB4" s="23"/>
      <c r="VC4" s="23"/>
      <c r="VD4" s="23"/>
      <c r="VE4" s="23"/>
      <c r="VF4" s="23"/>
      <c r="VG4" s="23"/>
      <c r="VH4" s="23"/>
      <c r="VI4" s="23"/>
      <c r="VJ4" s="23"/>
      <c r="VK4" s="23"/>
      <c r="VL4" s="23"/>
      <c r="VM4" s="23"/>
      <c r="VN4" s="23"/>
      <c r="VO4" s="23"/>
      <c r="VP4" s="23"/>
      <c r="VQ4" s="23"/>
      <c r="VR4" s="23"/>
      <c r="VS4" s="23"/>
      <c r="VT4" s="23"/>
      <c r="VU4" s="23"/>
      <c r="VV4" s="23"/>
      <c r="VW4" s="23"/>
      <c r="VX4" s="23"/>
      <c r="VY4" s="23"/>
      <c r="VZ4" s="23"/>
      <c r="WA4" s="23"/>
      <c r="WB4" s="23"/>
      <c r="WC4" s="23"/>
      <c r="WD4" s="23"/>
      <c r="WE4" s="23"/>
      <c r="WF4" s="23"/>
      <c r="WG4" s="23"/>
      <c r="WH4" s="23"/>
      <c r="WI4" s="23"/>
      <c r="WJ4" s="23"/>
      <c r="WK4" s="23"/>
      <c r="WL4" s="23"/>
      <c r="WM4" s="23"/>
      <c r="WN4" s="23"/>
      <c r="WO4" s="23"/>
      <c r="WP4" s="23"/>
      <c r="WQ4" s="23"/>
      <c r="WR4" s="23"/>
      <c r="WS4" s="23"/>
      <c r="WT4" s="23"/>
      <c r="WU4" s="23"/>
      <c r="WV4" s="23"/>
      <c r="WW4" s="23"/>
      <c r="WX4" s="23"/>
      <c r="WY4" s="23"/>
      <c r="WZ4" s="23"/>
      <c r="XA4" s="23"/>
      <c r="XB4" s="23"/>
      <c r="XC4" s="23"/>
      <c r="XD4" s="23"/>
      <c r="XE4" s="23"/>
      <c r="XF4" s="23"/>
      <c r="XG4" s="23"/>
      <c r="XH4" s="23"/>
      <c r="XI4" s="23"/>
      <c r="XJ4" s="23"/>
      <c r="XK4" s="23"/>
      <c r="XL4" s="23"/>
      <c r="XM4" s="23"/>
      <c r="XN4" s="23"/>
      <c r="XO4" s="23"/>
      <c r="XP4" s="23"/>
      <c r="XQ4" s="23"/>
      <c r="XR4" s="23"/>
      <c r="XS4" s="23"/>
      <c r="XT4" s="23"/>
      <c r="XU4" s="23"/>
      <c r="XV4" s="23"/>
      <c r="XW4" s="23"/>
      <c r="XX4" s="23"/>
      <c r="XY4" s="23"/>
      <c r="XZ4" s="23"/>
      <c r="YA4" s="23"/>
      <c r="YB4" s="23"/>
      <c r="YC4" s="23"/>
      <c r="YD4" s="23"/>
      <c r="YE4" s="23"/>
      <c r="YF4" s="23"/>
      <c r="YG4" s="23"/>
      <c r="YH4" s="23"/>
      <c r="YI4" s="23"/>
      <c r="YJ4" s="23"/>
      <c r="YK4" s="23"/>
      <c r="YL4" s="23"/>
      <c r="YM4" s="23"/>
      <c r="YN4" s="23"/>
      <c r="YO4" s="23"/>
      <c r="YP4" s="23"/>
      <c r="YQ4" s="23"/>
      <c r="YR4" s="23"/>
      <c r="YS4" s="23"/>
      <c r="YT4" s="23"/>
      <c r="YU4" s="23"/>
      <c r="YV4" s="23"/>
      <c r="YW4" s="23"/>
      <c r="YX4" s="23"/>
      <c r="YY4" s="23"/>
      <c r="YZ4" s="23"/>
      <c r="ZA4" s="23"/>
      <c r="ZB4" s="23"/>
      <c r="ZC4" s="23"/>
      <c r="ZD4" s="23"/>
      <c r="ZE4" s="23"/>
      <c r="ZF4" s="23"/>
      <c r="ZG4" s="23"/>
      <c r="ZH4" s="23"/>
      <c r="ZI4" s="23"/>
      <c r="ZJ4" s="23"/>
      <c r="ZK4" s="23"/>
      <c r="ZL4" s="23"/>
      <c r="ZM4" s="23"/>
      <c r="ZN4" s="23"/>
      <c r="ZO4" s="23"/>
      <c r="ZP4" s="23"/>
      <c r="ZQ4" s="23"/>
      <c r="ZR4" s="23"/>
      <c r="ZS4" s="23"/>
      <c r="ZT4" s="23"/>
      <c r="ZU4" s="23"/>
      <c r="ZV4" s="23"/>
      <c r="ZW4" s="23"/>
      <c r="ZX4" s="23"/>
      <c r="ZY4" s="23"/>
      <c r="ZZ4" s="23"/>
      <c r="AAA4" s="23"/>
      <c r="AAB4" s="23"/>
      <c r="AAC4" s="23"/>
      <c r="AAD4" s="23"/>
      <c r="AAE4" s="23"/>
      <c r="AAF4" s="23"/>
      <c r="AAG4" s="23"/>
      <c r="AAH4" s="23"/>
      <c r="AAI4" s="23"/>
      <c r="AAJ4" s="23"/>
      <c r="AAK4" s="23"/>
      <c r="AAL4" s="23"/>
      <c r="AAM4" s="23"/>
      <c r="AAN4" s="23"/>
      <c r="AAO4" s="23"/>
      <c r="AAP4" s="23"/>
      <c r="AAQ4" s="23"/>
      <c r="AAR4" s="23"/>
      <c r="AAS4" s="23"/>
      <c r="AAT4" s="23"/>
      <c r="AAU4" s="23"/>
      <c r="AAV4" s="23"/>
      <c r="AAW4" s="23"/>
      <c r="AAX4" s="23"/>
      <c r="AAY4" s="23"/>
      <c r="AAZ4" s="23"/>
      <c r="ABA4" s="23"/>
      <c r="ABB4" s="23"/>
      <c r="ABC4" s="23"/>
      <c r="ABD4" s="23"/>
      <c r="ABE4" s="23"/>
      <c r="ABF4" s="23"/>
      <c r="ABG4" s="23"/>
      <c r="ABH4" s="23"/>
      <c r="ABI4" s="23"/>
      <c r="ABJ4" s="23"/>
      <c r="ABK4" s="23"/>
      <c r="ABL4" s="23"/>
      <c r="ABM4" s="23"/>
      <c r="ABN4" s="23"/>
      <c r="ABO4" s="23"/>
      <c r="ABP4" s="23"/>
      <c r="ABQ4" s="23"/>
      <c r="ABR4" s="23"/>
      <c r="ABS4" s="23"/>
      <c r="ABT4" s="23"/>
      <c r="ABU4" s="23"/>
      <c r="ABV4" s="23"/>
      <c r="ABW4" s="23"/>
      <c r="ABX4" s="23"/>
      <c r="ABY4" s="23"/>
      <c r="ABZ4" s="23"/>
      <c r="ACA4" s="23"/>
      <c r="ACB4" s="23"/>
      <c r="ACC4" s="23"/>
      <c r="ACD4" s="23"/>
      <c r="ACE4" s="23"/>
      <c r="ACF4" s="23"/>
      <c r="ACG4" s="23"/>
      <c r="ACH4" s="23"/>
      <c r="ACI4" s="23"/>
      <c r="ACJ4" s="23"/>
      <c r="ACK4" s="23"/>
      <c r="ACL4" s="23"/>
      <c r="ACM4" s="23"/>
      <c r="ACN4" s="23"/>
      <c r="ACO4" s="23"/>
      <c r="ACP4" s="23"/>
      <c r="ACQ4" s="23"/>
      <c r="ACR4" s="23"/>
      <c r="ACS4" s="23"/>
      <c r="ACT4" s="23"/>
      <c r="ACU4" s="23"/>
      <c r="ACV4" s="23"/>
      <c r="ACW4" s="23"/>
      <c r="ACX4" s="23"/>
      <c r="ACY4" s="23"/>
      <c r="ACZ4" s="23"/>
      <c r="ADA4" s="23"/>
      <c r="ADB4" s="23"/>
      <c r="ADC4" s="23"/>
      <c r="ADD4" s="23"/>
      <c r="ADE4" s="23"/>
      <c r="ADF4" s="23"/>
      <c r="ADG4" s="23"/>
      <c r="ADH4" s="23"/>
      <c r="ADI4" s="23"/>
      <c r="ADJ4" s="23"/>
      <c r="ADK4" s="23"/>
      <c r="ADL4" s="23"/>
      <c r="ADM4" s="23"/>
      <c r="ADN4" s="23"/>
      <c r="ADO4" s="23"/>
      <c r="ADP4" s="23"/>
      <c r="ADQ4" s="23"/>
      <c r="ADR4" s="23"/>
      <c r="ADS4" s="23"/>
      <c r="ADT4" s="23"/>
      <c r="ADU4" s="23"/>
      <c r="ADV4" s="23"/>
      <c r="ADW4" s="23"/>
      <c r="ADX4" s="23"/>
      <c r="ADY4" s="23"/>
      <c r="ADZ4" s="23"/>
      <c r="AEA4" s="23"/>
      <c r="AEB4" s="23"/>
      <c r="AEC4" s="23"/>
      <c r="AED4" s="23"/>
      <c r="AEE4" s="23"/>
      <c r="AEF4" s="23"/>
      <c r="AEG4" s="23"/>
      <c r="AEH4" s="23"/>
      <c r="AEI4" s="23"/>
      <c r="AEJ4" s="23"/>
      <c r="AEK4" s="23"/>
      <c r="AEL4" s="23"/>
      <c r="AEM4" s="23"/>
      <c r="AEN4" s="23"/>
      <c r="AEO4" s="23"/>
      <c r="AEP4" s="23"/>
      <c r="AEQ4" s="23"/>
      <c r="AER4" s="23"/>
      <c r="AES4" s="23"/>
      <c r="AET4" s="23"/>
      <c r="AEU4" s="23"/>
      <c r="AEV4" s="23"/>
      <c r="AEW4" s="23"/>
      <c r="AEX4" s="23"/>
      <c r="AEY4" s="23"/>
      <c r="AEZ4" s="23"/>
      <c r="AFA4" s="23"/>
      <c r="AFB4" s="23"/>
      <c r="AFC4" s="23"/>
      <c r="AFD4" s="23"/>
      <c r="AFE4" s="23"/>
      <c r="AFF4" s="23"/>
      <c r="AFG4" s="23"/>
      <c r="AFH4" s="23"/>
      <c r="AFI4" s="23"/>
      <c r="AFJ4" s="23"/>
      <c r="AFK4" s="23"/>
      <c r="AFL4" s="23"/>
      <c r="AFM4" s="23"/>
      <c r="AFN4" s="23"/>
      <c r="AFO4" s="23"/>
      <c r="AFP4" s="23"/>
      <c r="AFQ4" s="23"/>
      <c r="AFR4" s="23"/>
      <c r="AFS4" s="23"/>
      <c r="AFT4" s="23"/>
      <c r="AFU4" s="23"/>
      <c r="AFV4" s="23"/>
      <c r="AFW4" s="23"/>
      <c r="AFX4" s="23"/>
      <c r="AFY4" s="23"/>
      <c r="AFZ4" s="23"/>
      <c r="AGA4" s="23"/>
      <c r="AGB4" s="23"/>
      <c r="AGC4" s="23"/>
      <c r="AGD4" s="23"/>
      <c r="AGE4" s="23"/>
      <c r="AGF4" s="23"/>
      <c r="AGG4" s="23"/>
      <c r="AGH4" s="23"/>
      <c r="AGI4" s="23"/>
      <c r="AGJ4" s="23"/>
      <c r="AGK4" s="23"/>
      <c r="AGL4" s="23"/>
      <c r="AGM4" s="23"/>
      <c r="AGN4" s="23"/>
      <c r="AGO4" s="23"/>
      <c r="AGP4" s="23"/>
      <c r="AGQ4" s="23"/>
      <c r="AGR4" s="23"/>
      <c r="AGS4" s="23"/>
      <c r="AGT4" s="23"/>
      <c r="AGU4" s="23"/>
      <c r="AGV4" s="23"/>
      <c r="AGW4" s="23"/>
      <c r="AGX4" s="23"/>
      <c r="AGY4" s="23"/>
      <c r="AGZ4" s="23"/>
      <c r="AHA4" s="23"/>
      <c r="AHB4" s="23"/>
      <c r="AHC4" s="23"/>
      <c r="AHD4" s="23"/>
      <c r="AHE4" s="23"/>
      <c r="AHF4" s="23"/>
      <c r="AHG4" s="23"/>
      <c r="AHH4" s="23"/>
      <c r="AHI4" s="23"/>
      <c r="AHJ4" s="23"/>
      <c r="AHK4" s="23"/>
      <c r="AHL4" s="23"/>
      <c r="AHM4" s="23"/>
      <c r="AHN4" s="23"/>
      <c r="AHO4" s="23"/>
      <c r="AHP4" s="23"/>
      <c r="AHQ4" s="23"/>
      <c r="AHR4" s="23"/>
      <c r="AHS4" s="23"/>
      <c r="AHT4" s="23"/>
      <c r="AHU4" s="23"/>
      <c r="AHV4" s="23"/>
      <c r="AHW4" s="23"/>
      <c r="AHX4" s="23"/>
      <c r="AHY4" s="23"/>
      <c r="AHZ4" s="23"/>
      <c r="AIA4" s="23"/>
      <c r="AIB4" s="23"/>
      <c r="AIC4" s="23"/>
      <c r="AID4" s="23"/>
      <c r="AIE4" s="23"/>
      <c r="AIF4" s="23"/>
      <c r="AIG4" s="23"/>
      <c r="AIH4" s="23"/>
      <c r="AII4" s="23"/>
      <c r="AIJ4" s="23"/>
      <c r="AIK4" s="23"/>
      <c r="AIL4" s="23"/>
      <c r="AIM4" s="23"/>
      <c r="AIN4" s="23"/>
      <c r="AIO4" s="23"/>
      <c r="AIP4" s="23"/>
      <c r="AIQ4" s="23"/>
      <c r="AIR4" s="23"/>
      <c r="AIS4" s="23"/>
      <c r="AIT4" s="23"/>
      <c r="AIU4" s="23"/>
      <c r="AIV4" s="23"/>
      <c r="AIW4" s="23"/>
      <c r="AIX4" s="23"/>
      <c r="AIY4" s="23"/>
      <c r="AIZ4" s="23"/>
      <c r="AJA4" s="23"/>
      <c r="AJB4" s="23"/>
      <c r="AJC4" s="23"/>
      <c r="AJD4" s="23"/>
      <c r="AJE4" s="23"/>
      <c r="AJF4" s="23"/>
      <c r="AJG4" s="23"/>
      <c r="AJH4" s="23"/>
      <c r="AJI4" s="23"/>
      <c r="AJJ4" s="23"/>
      <c r="AJK4" s="23"/>
      <c r="AJL4" s="23"/>
      <c r="AJM4" s="23"/>
      <c r="AJN4" s="23"/>
      <c r="AJO4" s="23"/>
      <c r="AJP4" s="23"/>
      <c r="AJQ4" s="23"/>
      <c r="AJR4" s="23"/>
      <c r="AJS4" s="23"/>
      <c r="AJT4" s="23"/>
      <c r="AJU4" s="23"/>
      <c r="AJV4" s="23"/>
      <c r="AJW4" s="23"/>
      <c r="AJX4" s="23"/>
      <c r="AJY4" s="23"/>
      <c r="AJZ4" s="23"/>
      <c r="AKA4" s="23"/>
      <c r="AKB4" s="23"/>
      <c r="AKC4" s="23"/>
      <c r="AKD4" s="23"/>
      <c r="AKE4" s="23"/>
      <c r="AKF4" s="23"/>
      <c r="AKG4" s="23"/>
      <c r="AKH4" s="23"/>
      <c r="AKI4" s="23"/>
      <c r="AKJ4" s="23"/>
      <c r="AKK4" s="23"/>
      <c r="AKL4" s="23"/>
      <c r="AKM4" s="23"/>
      <c r="AKN4" s="23"/>
      <c r="AKO4" s="23"/>
      <c r="AKP4" s="23"/>
      <c r="AKQ4" s="23"/>
      <c r="AKR4" s="23"/>
      <c r="AKS4" s="23"/>
      <c r="AKT4" s="23"/>
      <c r="AKU4" s="23"/>
      <c r="AKV4" s="23"/>
      <c r="AKW4" s="23"/>
      <c r="AKX4" s="23"/>
      <c r="AKY4" s="23"/>
      <c r="AKZ4" s="23"/>
      <c r="ALA4" s="23"/>
      <c r="ALB4" s="23"/>
      <c r="ALC4" s="23"/>
      <c r="ALD4" s="23"/>
      <c r="ALE4" s="23"/>
      <c r="ALF4" s="23"/>
      <c r="ALG4" s="23"/>
      <c r="ALH4" s="23"/>
      <c r="ALI4" s="23"/>
      <c r="ALJ4" s="23"/>
      <c r="ALK4" s="23"/>
      <c r="ALL4" s="23"/>
      <c r="ALM4" s="23"/>
      <c r="ALN4" s="23"/>
      <c r="ALO4" s="23"/>
      <c r="ALP4" s="23"/>
      <c r="ALQ4" s="23"/>
      <c r="ALR4" s="23"/>
      <c r="ALS4" s="23"/>
      <c r="ALT4" s="23"/>
      <c r="ALU4" s="23"/>
      <c r="ALV4" s="23"/>
      <c r="ALW4" s="23"/>
      <c r="ALX4" s="23"/>
      <c r="ALY4" s="23"/>
      <c r="ALZ4" s="23"/>
      <c r="AMA4" s="23"/>
      <c r="AMB4" s="23"/>
      <c r="AMC4" s="23"/>
      <c r="AMD4" s="23"/>
      <c r="AME4" s="23"/>
      <c r="AMF4" s="23"/>
      <c r="AMG4" s="23"/>
      <c r="AMH4" s="23"/>
      <c r="AMI4" s="23"/>
      <c r="AMJ4" s="23"/>
    </row>
    <row r="5" spans="1:1024" s="25" customFormat="1" ht="68.400000000000006" customHeight="1" x14ac:dyDescent="0.3">
      <c r="A5" s="14" t="s">
        <v>27</v>
      </c>
      <c r="B5" s="14" t="s">
        <v>81</v>
      </c>
      <c r="C5" s="14" t="s">
        <v>88</v>
      </c>
      <c r="D5" s="14" t="s">
        <v>54</v>
      </c>
      <c r="E5" s="14" t="s">
        <v>82</v>
      </c>
      <c r="F5" s="14" t="s">
        <v>48</v>
      </c>
      <c r="G5" s="14" t="s">
        <v>86</v>
      </c>
      <c r="H5" s="14" t="s">
        <v>87</v>
      </c>
      <c r="I5" s="29">
        <v>25000</v>
      </c>
      <c r="J5" s="14" t="s">
        <v>49</v>
      </c>
      <c r="K5" s="14" t="s">
        <v>84</v>
      </c>
      <c r="L5" s="14" t="s">
        <v>196</v>
      </c>
      <c r="M5" s="22"/>
    </row>
    <row r="6" spans="1:1024" s="24" customFormat="1" ht="21.6" customHeight="1" x14ac:dyDescent="0.3">
      <c r="A6" s="14" t="s">
        <v>27</v>
      </c>
      <c r="B6" s="15" t="s">
        <v>28</v>
      </c>
      <c r="C6" s="16"/>
      <c r="D6" s="16"/>
      <c r="E6" s="16"/>
      <c r="F6" s="16"/>
      <c r="G6" s="16"/>
      <c r="H6" s="26"/>
      <c r="I6" s="30">
        <f>SUM(I7:I39)</f>
        <v>274731</v>
      </c>
      <c r="J6" s="16"/>
      <c r="K6" s="16"/>
      <c r="L6" s="17"/>
      <c r="M6" s="22"/>
      <c r="N6" s="23"/>
      <c r="O6" s="23"/>
      <c r="P6" s="23"/>
      <c r="Q6" s="23"/>
      <c r="R6" s="23"/>
      <c r="S6" s="23"/>
      <c r="T6" s="23"/>
      <c r="U6" s="23"/>
      <c r="V6" s="23"/>
      <c r="W6" s="23"/>
      <c r="X6" s="23"/>
      <c r="Y6" s="23"/>
      <c r="Z6" s="23"/>
      <c r="AA6" s="23"/>
      <c r="AB6" s="23"/>
      <c r="AC6" s="23"/>
      <c r="AD6" s="23"/>
      <c r="AE6" s="23"/>
      <c r="AF6" s="23"/>
      <c r="AG6" s="23"/>
      <c r="AH6" s="23"/>
      <c r="AI6" s="23"/>
      <c r="AJ6" s="23"/>
      <c r="AK6" s="23"/>
      <c r="AL6" s="23"/>
      <c r="AM6" s="23"/>
      <c r="AN6" s="23"/>
      <c r="AO6" s="23"/>
      <c r="AP6" s="23"/>
      <c r="AQ6" s="23"/>
      <c r="AR6" s="23"/>
      <c r="AS6" s="23"/>
      <c r="AT6" s="23"/>
      <c r="AU6" s="23"/>
      <c r="AV6" s="23"/>
      <c r="AW6" s="23"/>
      <c r="AX6" s="23"/>
      <c r="AY6" s="23"/>
      <c r="AZ6" s="23"/>
      <c r="BA6" s="23"/>
      <c r="BB6" s="23"/>
      <c r="BC6" s="23"/>
      <c r="BD6" s="23"/>
      <c r="BE6" s="23"/>
      <c r="BF6" s="23"/>
      <c r="BG6" s="23"/>
      <c r="BH6" s="23"/>
      <c r="BI6" s="23"/>
      <c r="BJ6" s="23"/>
      <c r="BK6" s="23"/>
      <c r="BL6" s="23"/>
      <c r="BM6" s="23"/>
      <c r="BN6" s="23"/>
      <c r="BO6" s="23"/>
      <c r="BP6" s="23"/>
      <c r="BQ6" s="23"/>
      <c r="BR6" s="23"/>
      <c r="BS6" s="23"/>
      <c r="BT6" s="23"/>
      <c r="BU6" s="23"/>
      <c r="BV6" s="23"/>
      <c r="BW6" s="23"/>
      <c r="BX6" s="23"/>
      <c r="BY6" s="23"/>
      <c r="BZ6" s="23"/>
      <c r="CA6" s="23"/>
      <c r="CB6" s="23"/>
      <c r="CC6" s="23"/>
      <c r="CD6" s="23"/>
      <c r="CE6" s="23"/>
      <c r="CF6" s="23"/>
      <c r="CG6" s="23"/>
      <c r="CH6" s="23"/>
      <c r="CI6" s="23"/>
      <c r="CJ6" s="23"/>
      <c r="CK6" s="23"/>
      <c r="CL6" s="23"/>
      <c r="CM6" s="23"/>
      <c r="CN6" s="23"/>
      <c r="CO6" s="23"/>
      <c r="CP6" s="23"/>
      <c r="CQ6" s="23"/>
      <c r="CR6" s="23"/>
      <c r="CS6" s="23"/>
      <c r="CT6" s="23"/>
      <c r="CU6" s="23"/>
      <c r="CV6" s="23"/>
      <c r="CW6" s="23"/>
      <c r="CX6" s="23"/>
      <c r="CY6" s="23"/>
      <c r="CZ6" s="23"/>
      <c r="DA6" s="23"/>
      <c r="DB6" s="23"/>
      <c r="DC6" s="23"/>
      <c r="DD6" s="23"/>
      <c r="DE6" s="23"/>
      <c r="DF6" s="23"/>
      <c r="DG6" s="23"/>
      <c r="DH6" s="23"/>
      <c r="DI6" s="23"/>
      <c r="DJ6" s="23"/>
      <c r="DK6" s="23"/>
      <c r="DL6" s="23"/>
      <c r="DM6" s="23"/>
      <c r="DN6" s="23"/>
      <c r="DO6" s="23"/>
      <c r="DP6" s="23"/>
      <c r="DQ6" s="23"/>
      <c r="DR6" s="23"/>
      <c r="DS6" s="23"/>
      <c r="DT6" s="23"/>
      <c r="DU6" s="23"/>
      <c r="DV6" s="23"/>
      <c r="DW6" s="23"/>
      <c r="DX6" s="23"/>
      <c r="DY6" s="23"/>
      <c r="DZ6" s="23"/>
      <c r="EA6" s="23"/>
      <c r="EB6" s="23"/>
      <c r="EC6" s="23"/>
      <c r="ED6" s="23"/>
      <c r="EE6" s="23"/>
      <c r="EF6" s="23"/>
      <c r="EG6" s="23"/>
      <c r="EH6" s="23"/>
      <c r="EI6" s="23"/>
      <c r="EJ6" s="23"/>
      <c r="EK6" s="23"/>
      <c r="EL6" s="23"/>
      <c r="EM6" s="23"/>
      <c r="EN6" s="23"/>
      <c r="EO6" s="23"/>
      <c r="EP6" s="23"/>
      <c r="EQ6" s="23"/>
      <c r="ER6" s="23"/>
      <c r="ES6" s="23"/>
      <c r="ET6" s="23"/>
      <c r="EU6" s="23"/>
      <c r="EV6" s="23"/>
      <c r="EW6" s="23"/>
      <c r="EX6" s="23"/>
      <c r="EY6" s="23"/>
      <c r="EZ6" s="23"/>
      <c r="FA6" s="23"/>
      <c r="FB6" s="23"/>
      <c r="FC6" s="23"/>
      <c r="FD6" s="23"/>
      <c r="FE6" s="23"/>
      <c r="FF6" s="23"/>
      <c r="FG6" s="23"/>
      <c r="FH6" s="23"/>
      <c r="FI6" s="23"/>
      <c r="FJ6" s="23"/>
      <c r="FK6" s="23"/>
      <c r="FL6" s="23"/>
      <c r="FM6" s="23"/>
      <c r="FN6" s="23"/>
      <c r="FO6" s="23"/>
      <c r="FP6" s="23"/>
      <c r="FQ6" s="23"/>
      <c r="FR6" s="23"/>
      <c r="FS6" s="23"/>
      <c r="FT6" s="23"/>
      <c r="FU6" s="23"/>
      <c r="FV6" s="23"/>
      <c r="FW6" s="23"/>
      <c r="FX6" s="23"/>
      <c r="FY6" s="23"/>
      <c r="FZ6" s="23"/>
      <c r="GA6" s="23"/>
      <c r="GB6" s="23"/>
      <c r="GC6" s="23"/>
      <c r="GD6" s="23"/>
      <c r="GE6" s="23"/>
      <c r="GF6" s="23"/>
      <c r="GG6" s="23"/>
      <c r="GH6" s="23"/>
      <c r="GI6" s="23"/>
      <c r="GJ6" s="23"/>
      <c r="GK6" s="23"/>
      <c r="GL6" s="23"/>
      <c r="GM6" s="23"/>
      <c r="GN6" s="23"/>
      <c r="GO6" s="23"/>
      <c r="GP6" s="23"/>
      <c r="GQ6" s="23"/>
      <c r="GR6" s="23"/>
      <c r="GS6" s="23"/>
      <c r="GT6" s="23"/>
      <c r="GU6" s="23"/>
      <c r="GV6" s="23"/>
      <c r="GW6" s="23"/>
      <c r="GX6" s="23"/>
      <c r="GY6" s="23"/>
      <c r="GZ6" s="23"/>
      <c r="HA6" s="23"/>
      <c r="HB6" s="23"/>
      <c r="HC6" s="23"/>
      <c r="HD6" s="23"/>
      <c r="HE6" s="23"/>
      <c r="HF6" s="23"/>
      <c r="HG6" s="23"/>
      <c r="HH6" s="23"/>
      <c r="HI6" s="23"/>
      <c r="HJ6" s="23"/>
      <c r="HK6" s="23"/>
      <c r="HL6" s="23"/>
      <c r="HM6" s="23"/>
      <c r="HN6" s="23"/>
      <c r="HO6" s="23"/>
      <c r="HP6" s="23"/>
      <c r="HQ6" s="23"/>
      <c r="HR6" s="23"/>
      <c r="HS6" s="23"/>
      <c r="HT6" s="23"/>
      <c r="HU6" s="23"/>
      <c r="HV6" s="23"/>
      <c r="HW6" s="23"/>
      <c r="HX6" s="23"/>
      <c r="HY6" s="23"/>
      <c r="HZ6" s="23"/>
      <c r="IA6" s="23"/>
      <c r="IB6" s="23"/>
      <c r="IC6" s="23"/>
      <c r="ID6" s="23"/>
      <c r="IE6" s="23"/>
      <c r="IF6" s="23"/>
      <c r="IG6" s="23"/>
      <c r="IH6" s="23"/>
      <c r="II6" s="23"/>
      <c r="IJ6" s="23"/>
      <c r="IK6" s="23"/>
      <c r="IL6" s="23"/>
      <c r="IM6" s="23"/>
      <c r="IN6" s="23"/>
      <c r="IO6" s="23"/>
      <c r="IP6" s="23"/>
      <c r="IQ6" s="23"/>
      <c r="IR6" s="23"/>
      <c r="IS6" s="23"/>
      <c r="IT6" s="23"/>
      <c r="IU6" s="23"/>
      <c r="IV6" s="23"/>
      <c r="IW6" s="23"/>
      <c r="IX6" s="23"/>
      <c r="IY6" s="23"/>
      <c r="IZ6" s="23"/>
      <c r="JA6" s="23"/>
      <c r="JB6" s="23"/>
      <c r="JC6" s="23"/>
      <c r="JD6" s="23"/>
      <c r="JE6" s="23"/>
      <c r="JF6" s="23"/>
      <c r="JG6" s="23"/>
      <c r="JH6" s="23"/>
      <c r="JI6" s="23"/>
      <c r="JJ6" s="23"/>
      <c r="JK6" s="23"/>
      <c r="JL6" s="23"/>
      <c r="JM6" s="23"/>
      <c r="JN6" s="23"/>
      <c r="JO6" s="23"/>
      <c r="JP6" s="23"/>
      <c r="JQ6" s="23"/>
      <c r="JR6" s="23"/>
      <c r="JS6" s="23"/>
      <c r="JT6" s="23"/>
      <c r="JU6" s="23"/>
      <c r="JV6" s="23"/>
      <c r="JW6" s="23"/>
      <c r="JX6" s="23"/>
      <c r="JY6" s="23"/>
      <c r="JZ6" s="23"/>
      <c r="KA6" s="23"/>
      <c r="KB6" s="23"/>
      <c r="KC6" s="23"/>
      <c r="KD6" s="23"/>
      <c r="KE6" s="23"/>
      <c r="KF6" s="23"/>
      <c r="KG6" s="23"/>
      <c r="KH6" s="23"/>
      <c r="KI6" s="23"/>
      <c r="KJ6" s="23"/>
      <c r="KK6" s="23"/>
      <c r="KL6" s="23"/>
      <c r="KM6" s="23"/>
      <c r="KN6" s="23"/>
      <c r="KO6" s="23"/>
      <c r="KP6" s="23"/>
      <c r="KQ6" s="23"/>
      <c r="KR6" s="23"/>
      <c r="KS6" s="23"/>
      <c r="KT6" s="23"/>
      <c r="KU6" s="23"/>
      <c r="KV6" s="23"/>
      <c r="KW6" s="23"/>
      <c r="KX6" s="23"/>
      <c r="KY6" s="23"/>
      <c r="KZ6" s="23"/>
      <c r="LA6" s="23"/>
      <c r="LB6" s="23"/>
      <c r="LC6" s="23"/>
      <c r="LD6" s="23"/>
      <c r="LE6" s="23"/>
      <c r="LF6" s="23"/>
      <c r="LG6" s="23"/>
      <c r="LH6" s="23"/>
      <c r="LI6" s="23"/>
      <c r="LJ6" s="23"/>
      <c r="LK6" s="23"/>
      <c r="LL6" s="23"/>
      <c r="LM6" s="23"/>
      <c r="LN6" s="23"/>
      <c r="LO6" s="23"/>
      <c r="LP6" s="23"/>
      <c r="LQ6" s="23"/>
      <c r="LR6" s="23"/>
      <c r="LS6" s="23"/>
      <c r="LT6" s="23"/>
      <c r="LU6" s="23"/>
      <c r="LV6" s="23"/>
      <c r="LW6" s="23"/>
      <c r="LX6" s="23"/>
      <c r="LY6" s="23"/>
      <c r="LZ6" s="23"/>
      <c r="MA6" s="23"/>
      <c r="MB6" s="23"/>
      <c r="MC6" s="23"/>
      <c r="MD6" s="23"/>
      <c r="ME6" s="23"/>
      <c r="MF6" s="23"/>
      <c r="MG6" s="23"/>
      <c r="MH6" s="23"/>
      <c r="MI6" s="23"/>
      <c r="MJ6" s="23"/>
      <c r="MK6" s="23"/>
      <c r="ML6" s="23"/>
      <c r="MM6" s="23"/>
      <c r="MN6" s="23"/>
      <c r="MO6" s="23"/>
      <c r="MP6" s="23"/>
      <c r="MQ6" s="23"/>
      <c r="MR6" s="23"/>
      <c r="MS6" s="23"/>
      <c r="MT6" s="23"/>
      <c r="MU6" s="23"/>
      <c r="MV6" s="23"/>
      <c r="MW6" s="23"/>
      <c r="MX6" s="23"/>
      <c r="MY6" s="23"/>
      <c r="MZ6" s="23"/>
      <c r="NA6" s="23"/>
      <c r="NB6" s="23"/>
      <c r="NC6" s="23"/>
      <c r="ND6" s="23"/>
      <c r="NE6" s="23"/>
      <c r="NF6" s="23"/>
      <c r="NG6" s="23"/>
      <c r="NH6" s="23"/>
      <c r="NI6" s="23"/>
      <c r="NJ6" s="23"/>
      <c r="NK6" s="23"/>
      <c r="NL6" s="23"/>
      <c r="NM6" s="23"/>
      <c r="NN6" s="23"/>
      <c r="NO6" s="23"/>
      <c r="NP6" s="23"/>
      <c r="NQ6" s="23"/>
      <c r="NR6" s="23"/>
      <c r="NS6" s="23"/>
      <c r="NT6" s="23"/>
      <c r="NU6" s="23"/>
      <c r="NV6" s="23"/>
      <c r="NW6" s="23"/>
      <c r="NX6" s="23"/>
      <c r="NY6" s="23"/>
      <c r="NZ6" s="23"/>
      <c r="OA6" s="23"/>
      <c r="OB6" s="23"/>
      <c r="OC6" s="23"/>
      <c r="OD6" s="23"/>
      <c r="OE6" s="23"/>
      <c r="OF6" s="23"/>
      <c r="OG6" s="23"/>
      <c r="OH6" s="23"/>
      <c r="OI6" s="23"/>
      <c r="OJ6" s="23"/>
      <c r="OK6" s="23"/>
      <c r="OL6" s="23"/>
      <c r="OM6" s="23"/>
      <c r="ON6" s="23"/>
      <c r="OO6" s="23"/>
      <c r="OP6" s="23"/>
      <c r="OQ6" s="23"/>
      <c r="OR6" s="23"/>
      <c r="OS6" s="23"/>
      <c r="OT6" s="23"/>
      <c r="OU6" s="23"/>
      <c r="OV6" s="23"/>
      <c r="OW6" s="23"/>
      <c r="OX6" s="23"/>
      <c r="OY6" s="23"/>
      <c r="OZ6" s="23"/>
      <c r="PA6" s="23"/>
      <c r="PB6" s="23"/>
      <c r="PC6" s="23"/>
      <c r="PD6" s="23"/>
      <c r="PE6" s="23"/>
      <c r="PF6" s="23"/>
      <c r="PG6" s="23"/>
      <c r="PH6" s="23"/>
      <c r="PI6" s="23"/>
      <c r="PJ6" s="23"/>
      <c r="PK6" s="23"/>
      <c r="PL6" s="23"/>
      <c r="PM6" s="23"/>
      <c r="PN6" s="23"/>
      <c r="PO6" s="23"/>
      <c r="PP6" s="23"/>
      <c r="PQ6" s="23"/>
      <c r="PR6" s="23"/>
      <c r="PS6" s="23"/>
      <c r="PT6" s="23"/>
      <c r="PU6" s="23"/>
      <c r="PV6" s="23"/>
      <c r="PW6" s="23"/>
      <c r="PX6" s="23"/>
      <c r="PY6" s="23"/>
      <c r="PZ6" s="23"/>
      <c r="QA6" s="23"/>
      <c r="QB6" s="23"/>
      <c r="QC6" s="23"/>
      <c r="QD6" s="23"/>
      <c r="QE6" s="23"/>
      <c r="QF6" s="23"/>
      <c r="QG6" s="23"/>
      <c r="QH6" s="23"/>
      <c r="QI6" s="23"/>
      <c r="QJ6" s="23"/>
      <c r="QK6" s="23"/>
      <c r="QL6" s="23"/>
      <c r="QM6" s="23"/>
      <c r="QN6" s="23"/>
      <c r="QO6" s="23"/>
      <c r="QP6" s="23"/>
      <c r="QQ6" s="23"/>
      <c r="QR6" s="23"/>
      <c r="QS6" s="23"/>
      <c r="QT6" s="23"/>
      <c r="QU6" s="23"/>
      <c r="QV6" s="23"/>
      <c r="QW6" s="23"/>
      <c r="QX6" s="23"/>
      <c r="QY6" s="23"/>
      <c r="QZ6" s="23"/>
      <c r="RA6" s="23"/>
      <c r="RB6" s="23"/>
      <c r="RC6" s="23"/>
      <c r="RD6" s="23"/>
      <c r="RE6" s="23"/>
      <c r="RF6" s="23"/>
      <c r="RG6" s="23"/>
      <c r="RH6" s="23"/>
      <c r="RI6" s="23"/>
      <c r="RJ6" s="23"/>
      <c r="RK6" s="23"/>
      <c r="RL6" s="23"/>
      <c r="RM6" s="23"/>
      <c r="RN6" s="23"/>
      <c r="RO6" s="23"/>
      <c r="RP6" s="23"/>
      <c r="RQ6" s="23"/>
      <c r="RR6" s="23"/>
      <c r="RS6" s="23"/>
      <c r="RT6" s="23"/>
      <c r="RU6" s="23"/>
      <c r="RV6" s="23"/>
      <c r="RW6" s="23"/>
      <c r="RX6" s="23"/>
      <c r="RY6" s="23"/>
      <c r="RZ6" s="23"/>
      <c r="SA6" s="23"/>
      <c r="SB6" s="23"/>
      <c r="SC6" s="23"/>
      <c r="SD6" s="23"/>
      <c r="SE6" s="23"/>
      <c r="SF6" s="23"/>
      <c r="SG6" s="23"/>
      <c r="SH6" s="23"/>
      <c r="SI6" s="23"/>
      <c r="SJ6" s="23"/>
      <c r="SK6" s="23"/>
      <c r="SL6" s="23"/>
      <c r="SM6" s="23"/>
      <c r="SN6" s="23"/>
      <c r="SO6" s="23"/>
      <c r="SP6" s="23"/>
      <c r="SQ6" s="23"/>
      <c r="SR6" s="23"/>
      <c r="SS6" s="23"/>
      <c r="ST6" s="23"/>
      <c r="SU6" s="23"/>
      <c r="SV6" s="23"/>
      <c r="SW6" s="23"/>
      <c r="SX6" s="23"/>
      <c r="SY6" s="23"/>
      <c r="SZ6" s="23"/>
      <c r="TA6" s="23"/>
      <c r="TB6" s="23"/>
      <c r="TC6" s="23"/>
      <c r="TD6" s="23"/>
      <c r="TE6" s="23"/>
      <c r="TF6" s="23"/>
      <c r="TG6" s="23"/>
      <c r="TH6" s="23"/>
      <c r="TI6" s="23"/>
      <c r="TJ6" s="23"/>
      <c r="TK6" s="23"/>
      <c r="TL6" s="23"/>
      <c r="TM6" s="23"/>
      <c r="TN6" s="23"/>
      <c r="TO6" s="23"/>
      <c r="TP6" s="23"/>
      <c r="TQ6" s="23"/>
      <c r="TR6" s="23"/>
      <c r="TS6" s="23"/>
      <c r="TT6" s="23"/>
      <c r="TU6" s="23"/>
      <c r="TV6" s="23"/>
      <c r="TW6" s="23"/>
      <c r="TX6" s="23"/>
      <c r="TY6" s="23"/>
      <c r="TZ6" s="23"/>
      <c r="UA6" s="23"/>
      <c r="UB6" s="23"/>
      <c r="UC6" s="23"/>
      <c r="UD6" s="23"/>
      <c r="UE6" s="23"/>
      <c r="UF6" s="23"/>
      <c r="UG6" s="23"/>
      <c r="UH6" s="23"/>
      <c r="UI6" s="23"/>
      <c r="UJ6" s="23"/>
      <c r="UK6" s="23"/>
      <c r="UL6" s="23"/>
      <c r="UM6" s="23"/>
      <c r="UN6" s="23"/>
      <c r="UO6" s="23"/>
      <c r="UP6" s="23"/>
      <c r="UQ6" s="23"/>
      <c r="UR6" s="23"/>
      <c r="US6" s="23"/>
      <c r="UT6" s="23"/>
      <c r="UU6" s="23"/>
      <c r="UV6" s="23"/>
      <c r="UW6" s="23"/>
      <c r="UX6" s="23"/>
      <c r="UY6" s="23"/>
      <c r="UZ6" s="23"/>
      <c r="VA6" s="23"/>
      <c r="VB6" s="23"/>
      <c r="VC6" s="23"/>
      <c r="VD6" s="23"/>
      <c r="VE6" s="23"/>
      <c r="VF6" s="23"/>
      <c r="VG6" s="23"/>
      <c r="VH6" s="23"/>
      <c r="VI6" s="23"/>
      <c r="VJ6" s="23"/>
      <c r="VK6" s="23"/>
      <c r="VL6" s="23"/>
      <c r="VM6" s="23"/>
      <c r="VN6" s="23"/>
      <c r="VO6" s="23"/>
      <c r="VP6" s="23"/>
      <c r="VQ6" s="23"/>
      <c r="VR6" s="23"/>
      <c r="VS6" s="23"/>
      <c r="VT6" s="23"/>
      <c r="VU6" s="23"/>
      <c r="VV6" s="23"/>
      <c r="VW6" s="23"/>
      <c r="VX6" s="23"/>
      <c r="VY6" s="23"/>
      <c r="VZ6" s="23"/>
      <c r="WA6" s="23"/>
      <c r="WB6" s="23"/>
      <c r="WC6" s="23"/>
      <c r="WD6" s="23"/>
      <c r="WE6" s="23"/>
      <c r="WF6" s="23"/>
      <c r="WG6" s="23"/>
      <c r="WH6" s="23"/>
      <c r="WI6" s="23"/>
      <c r="WJ6" s="23"/>
      <c r="WK6" s="23"/>
      <c r="WL6" s="23"/>
      <c r="WM6" s="23"/>
      <c r="WN6" s="23"/>
      <c r="WO6" s="23"/>
      <c r="WP6" s="23"/>
      <c r="WQ6" s="23"/>
      <c r="WR6" s="23"/>
      <c r="WS6" s="23"/>
      <c r="WT6" s="23"/>
      <c r="WU6" s="23"/>
      <c r="WV6" s="23"/>
      <c r="WW6" s="23"/>
      <c r="WX6" s="23"/>
      <c r="WY6" s="23"/>
      <c r="WZ6" s="23"/>
      <c r="XA6" s="23"/>
      <c r="XB6" s="23"/>
      <c r="XC6" s="23"/>
      <c r="XD6" s="23"/>
      <c r="XE6" s="23"/>
      <c r="XF6" s="23"/>
      <c r="XG6" s="23"/>
      <c r="XH6" s="23"/>
      <c r="XI6" s="23"/>
      <c r="XJ6" s="23"/>
      <c r="XK6" s="23"/>
      <c r="XL6" s="23"/>
      <c r="XM6" s="23"/>
      <c r="XN6" s="23"/>
      <c r="XO6" s="23"/>
      <c r="XP6" s="23"/>
      <c r="XQ6" s="23"/>
      <c r="XR6" s="23"/>
      <c r="XS6" s="23"/>
      <c r="XT6" s="23"/>
      <c r="XU6" s="23"/>
      <c r="XV6" s="23"/>
      <c r="XW6" s="23"/>
      <c r="XX6" s="23"/>
      <c r="XY6" s="23"/>
      <c r="XZ6" s="23"/>
      <c r="YA6" s="23"/>
      <c r="YB6" s="23"/>
      <c r="YC6" s="23"/>
      <c r="YD6" s="23"/>
      <c r="YE6" s="23"/>
      <c r="YF6" s="23"/>
      <c r="YG6" s="23"/>
      <c r="YH6" s="23"/>
      <c r="YI6" s="23"/>
      <c r="YJ6" s="23"/>
      <c r="YK6" s="23"/>
      <c r="YL6" s="23"/>
      <c r="YM6" s="23"/>
      <c r="YN6" s="23"/>
      <c r="YO6" s="23"/>
      <c r="YP6" s="23"/>
      <c r="YQ6" s="23"/>
      <c r="YR6" s="23"/>
      <c r="YS6" s="23"/>
      <c r="YT6" s="23"/>
      <c r="YU6" s="23"/>
      <c r="YV6" s="23"/>
      <c r="YW6" s="23"/>
      <c r="YX6" s="23"/>
      <c r="YY6" s="23"/>
      <c r="YZ6" s="23"/>
      <c r="ZA6" s="23"/>
      <c r="ZB6" s="23"/>
      <c r="ZC6" s="23"/>
      <c r="ZD6" s="23"/>
      <c r="ZE6" s="23"/>
      <c r="ZF6" s="23"/>
      <c r="ZG6" s="23"/>
      <c r="ZH6" s="23"/>
      <c r="ZI6" s="23"/>
      <c r="ZJ6" s="23"/>
      <c r="ZK6" s="23"/>
      <c r="ZL6" s="23"/>
      <c r="ZM6" s="23"/>
      <c r="ZN6" s="23"/>
      <c r="ZO6" s="23"/>
      <c r="ZP6" s="23"/>
      <c r="ZQ6" s="23"/>
      <c r="ZR6" s="23"/>
      <c r="ZS6" s="23"/>
      <c r="ZT6" s="23"/>
      <c r="ZU6" s="23"/>
      <c r="ZV6" s="23"/>
      <c r="ZW6" s="23"/>
      <c r="ZX6" s="23"/>
      <c r="ZY6" s="23"/>
      <c r="ZZ6" s="23"/>
      <c r="AAA6" s="23"/>
      <c r="AAB6" s="23"/>
      <c r="AAC6" s="23"/>
      <c r="AAD6" s="23"/>
      <c r="AAE6" s="23"/>
      <c r="AAF6" s="23"/>
      <c r="AAG6" s="23"/>
      <c r="AAH6" s="23"/>
      <c r="AAI6" s="23"/>
      <c r="AAJ6" s="23"/>
      <c r="AAK6" s="23"/>
      <c r="AAL6" s="23"/>
      <c r="AAM6" s="23"/>
      <c r="AAN6" s="23"/>
      <c r="AAO6" s="23"/>
      <c r="AAP6" s="23"/>
      <c r="AAQ6" s="23"/>
      <c r="AAR6" s="23"/>
      <c r="AAS6" s="23"/>
      <c r="AAT6" s="23"/>
      <c r="AAU6" s="23"/>
      <c r="AAV6" s="23"/>
      <c r="AAW6" s="23"/>
      <c r="AAX6" s="23"/>
      <c r="AAY6" s="23"/>
      <c r="AAZ6" s="23"/>
      <c r="ABA6" s="23"/>
      <c r="ABB6" s="23"/>
      <c r="ABC6" s="23"/>
      <c r="ABD6" s="23"/>
      <c r="ABE6" s="23"/>
      <c r="ABF6" s="23"/>
      <c r="ABG6" s="23"/>
      <c r="ABH6" s="23"/>
      <c r="ABI6" s="23"/>
      <c r="ABJ6" s="23"/>
      <c r="ABK6" s="23"/>
      <c r="ABL6" s="23"/>
      <c r="ABM6" s="23"/>
      <c r="ABN6" s="23"/>
      <c r="ABO6" s="23"/>
      <c r="ABP6" s="23"/>
      <c r="ABQ6" s="23"/>
      <c r="ABR6" s="23"/>
      <c r="ABS6" s="23"/>
      <c r="ABT6" s="23"/>
      <c r="ABU6" s="23"/>
      <c r="ABV6" s="23"/>
      <c r="ABW6" s="23"/>
      <c r="ABX6" s="23"/>
      <c r="ABY6" s="23"/>
      <c r="ABZ6" s="23"/>
      <c r="ACA6" s="23"/>
      <c r="ACB6" s="23"/>
      <c r="ACC6" s="23"/>
      <c r="ACD6" s="23"/>
      <c r="ACE6" s="23"/>
      <c r="ACF6" s="23"/>
      <c r="ACG6" s="23"/>
      <c r="ACH6" s="23"/>
      <c r="ACI6" s="23"/>
      <c r="ACJ6" s="23"/>
      <c r="ACK6" s="23"/>
      <c r="ACL6" s="23"/>
      <c r="ACM6" s="23"/>
      <c r="ACN6" s="23"/>
      <c r="ACO6" s="23"/>
      <c r="ACP6" s="23"/>
      <c r="ACQ6" s="23"/>
      <c r="ACR6" s="23"/>
      <c r="ACS6" s="23"/>
      <c r="ACT6" s="23"/>
      <c r="ACU6" s="23"/>
      <c r="ACV6" s="23"/>
      <c r="ACW6" s="23"/>
      <c r="ACX6" s="23"/>
      <c r="ACY6" s="23"/>
      <c r="ACZ6" s="23"/>
      <c r="ADA6" s="23"/>
      <c r="ADB6" s="23"/>
      <c r="ADC6" s="23"/>
      <c r="ADD6" s="23"/>
      <c r="ADE6" s="23"/>
      <c r="ADF6" s="23"/>
      <c r="ADG6" s="23"/>
      <c r="ADH6" s="23"/>
      <c r="ADI6" s="23"/>
      <c r="ADJ6" s="23"/>
      <c r="ADK6" s="23"/>
      <c r="ADL6" s="23"/>
      <c r="ADM6" s="23"/>
      <c r="ADN6" s="23"/>
      <c r="ADO6" s="23"/>
      <c r="ADP6" s="23"/>
      <c r="ADQ6" s="23"/>
      <c r="ADR6" s="23"/>
      <c r="ADS6" s="23"/>
      <c r="ADT6" s="23"/>
      <c r="ADU6" s="23"/>
      <c r="ADV6" s="23"/>
      <c r="ADW6" s="23"/>
      <c r="ADX6" s="23"/>
      <c r="ADY6" s="23"/>
      <c r="ADZ6" s="23"/>
      <c r="AEA6" s="23"/>
      <c r="AEB6" s="23"/>
      <c r="AEC6" s="23"/>
      <c r="AED6" s="23"/>
      <c r="AEE6" s="23"/>
      <c r="AEF6" s="23"/>
      <c r="AEG6" s="23"/>
      <c r="AEH6" s="23"/>
      <c r="AEI6" s="23"/>
      <c r="AEJ6" s="23"/>
      <c r="AEK6" s="23"/>
      <c r="AEL6" s="23"/>
      <c r="AEM6" s="23"/>
      <c r="AEN6" s="23"/>
      <c r="AEO6" s="23"/>
      <c r="AEP6" s="23"/>
      <c r="AEQ6" s="23"/>
      <c r="AER6" s="23"/>
      <c r="AES6" s="23"/>
      <c r="AET6" s="23"/>
      <c r="AEU6" s="23"/>
      <c r="AEV6" s="23"/>
      <c r="AEW6" s="23"/>
      <c r="AEX6" s="23"/>
      <c r="AEY6" s="23"/>
      <c r="AEZ6" s="23"/>
      <c r="AFA6" s="23"/>
      <c r="AFB6" s="23"/>
      <c r="AFC6" s="23"/>
      <c r="AFD6" s="23"/>
      <c r="AFE6" s="23"/>
      <c r="AFF6" s="23"/>
      <c r="AFG6" s="23"/>
      <c r="AFH6" s="23"/>
      <c r="AFI6" s="23"/>
      <c r="AFJ6" s="23"/>
      <c r="AFK6" s="23"/>
      <c r="AFL6" s="23"/>
      <c r="AFM6" s="23"/>
      <c r="AFN6" s="23"/>
      <c r="AFO6" s="23"/>
      <c r="AFP6" s="23"/>
      <c r="AFQ6" s="23"/>
      <c r="AFR6" s="23"/>
      <c r="AFS6" s="23"/>
      <c r="AFT6" s="23"/>
      <c r="AFU6" s="23"/>
      <c r="AFV6" s="23"/>
      <c r="AFW6" s="23"/>
      <c r="AFX6" s="23"/>
      <c r="AFY6" s="23"/>
      <c r="AFZ6" s="23"/>
      <c r="AGA6" s="23"/>
      <c r="AGB6" s="23"/>
      <c r="AGC6" s="23"/>
      <c r="AGD6" s="23"/>
      <c r="AGE6" s="23"/>
      <c r="AGF6" s="23"/>
      <c r="AGG6" s="23"/>
      <c r="AGH6" s="23"/>
      <c r="AGI6" s="23"/>
      <c r="AGJ6" s="23"/>
      <c r="AGK6" s="23"/>
      <c r="AGL6" s="23"/>
      <c r="AGM6" s="23"/>
      <c r="AGN6" s="23"/>
      <c r="AGO6" s="23"/>
      <c r="AGP6" s="23"/>
      <c r="AGQ6" s="23"/>
      <c r="AGR6" s="23"/>
      <c r="AGS6" s="23"/>
      <c r="AGT6" s="23"/>
      <c r="AGU6" s="23"/>
      <c r="AGV6" s="23"/>
      <c r="AGW6" s="23"/>
      <c r="AGX6" s="23"/>
      <c r="AGY6" s="23"/>
      <c r="AGZ6" s="23"/>
      <c r="AHA6" s="23"/>
      <c r="AHB6" s="23"/>
      <c r="AHC6" s="23"/>
      <c r="AHD6" s="23"/>
      <c r="AHE6" s="23"/>
      <c r="AHF6" s="23"/>
      <c r="AHG6" s="23"/>
      <c r="AHH6" s="23"/>
      <c r="AHI6" s="23"/>
      <c r="AHJ6" s="23"/>
      <c r="AHK6" s="23"/>
      <c r="AHL6" s="23"/>
      <c r="AHM6" s="23"/>
      <c r="AHN6" s="23"/>
      <c r="AHO6" s="23"/>
      <c r="AHP6" s="23"/>
      <c r="AHQ6" s="23"/>
      <c r="AHR6" s="23"/>
      <c r="AHS6" s="23"/>
      <c r="AHT6" s="23"/>
      <c r="AHU6" s="23"/>
      <c r="AHV6" s="23"/>
      <c r="AHW6" s="23"/>
      <c r="AHX6" s="23"/>
      <c r="AHY6" s="23"/>
      <c r="AHZ6" s="23"/>
      <c r="AIA6" s="23"/>
      <c r="AIB6" s="23"/>
      <c r="AIC6" s="23"/>
      <c r="AID6" s="23"/>
      <c r="AIE6" s="23"/>
      <c r="AIF6" s="23"/>
      <c r="AIG6" s="23"/>
      <c r="AIH6" s="23"/>
      <c r="AII6" s="23"/>
      <c r="AIJ6" s="23"/>
      <c r="AIK6" s="23"/>
      <c r="AIL6" s="23"/>
      <c r="AIM6" s="23"/>
      <c r="AIN6" s="23"/>
      <c r="AIO6" s="23"/>
      <c r="AIP6" s="23"/>
      <c r="AIQ6" s="23"/>
      <c r="AIR6" s="23"/>
      <c r="AIS6" s="23"/>
      <c r="AIT6" s="23"/>
      <c r="AIU6" s="23"/>
      <c r="AIV6" s="23"/>
      <c r="AIW6" s="23"/>
      <c r="AIX6" s="23"/>
      <c r="AIY6" s="23"/>
      <c r="AIZ6" s="23"/>
      <c r="AJA6" s="23"/>
      <c r="AJB6" s="23"/>
      <c r="AJC6" s="23"/>
      <c r="AJD6" s="23"/>
      <c r="AJE6" s="23"/>
      <c r="AJF6" s="23"/>
      <c r="AJG6" s="23"/>
      <c r="AJH6" s="23"/>
      <c r="AJI6" s="23"/>
      <c r="AJJ6" s="23"/>
      <c r="AJK6" s="23"/>
      <c r="AJL6" s="23"/>
      <c r="AJM6" s="23"/>
      <c r="AJN6" s="23"/>
      <c r="AJO6" s="23"/>
      <c r="AJP6" s="23"/>
      <c r="AJQ6" s="23"/>
      <c r="AJR6" s="23"/>
      <c r="AJS6" s="23"/>
      <c r="AJT6" s="23"/>
      <c r="AJU6" s="23"/>
      <c r="AJV6" s="23"/>
      <c r="AJW6" s="23"/>
      <c r="AJX6" s="23"/>
      <c r="AJY6" s="23"/>
      <c r="AJZ6" s="23"/>
      <c r="AKA6" s="23"/>
      <c r="AKB6" s="23"/>
      <c r="AKC6" s="23"/>
      <c r="AKD6" s="23"/>
      <c r="AKE6" s="23"/>
      <c r="AKF6" s="23"/>
      <c r="AKG6" s="23"/>
      <c r="AKH6" s="23"/>
      <c r="AKI6" s="23"/>
      <c r="AKJ6" s="23"/>
      <c r="AKK6" s="23"/>
      <c r="AKL6" s="23"/>
      <c r="AKM6" s="23"/>
      <c r="AKN6" s="23"/>
      <c r="AKO6" s="23"/>
      <c r="AKP6" s="23"/>
      <c r="AKQ6" s="23"/>
      <c r="AKR6" s="23"/>
      <c r="AKS6" s="23"/>
      <c r="AKT6" s="23"/>
      <c r="AKU6" s="23"/>
      <c r="AKV6" s="23"/>
      <c r="AKW6" s="23"/>
      <c r="AKX6" s="23"/>
      <c r="AKY6" s="23"/>
      <c r="AKZ6" s="23"/>
      <c r="ALA6" s="23"/>
      <c r="ALB6" s="23"/>
      <c r="ALC6" s="23"/>
      <c r="ALD6" s="23"/>
      <c r="ALE6" s="23"/>
      <c r="ALF6" s="23"/>
      <c r="ALG6" s="23"/>
      <c r="ALH6" s="23"/>
      <c r="ALI6" s="23"/>
      <c r="ALJ6" s="23"/>
      <c r="ALK6" s="23"/>
      <c r="ALL6" s="23"/>
      <c r="ALM6" s="23"/>
      <c r="ALN6" s="23"/>
      <c r="ALO6" s="23"/>
      <c r="ALP6" s="23"/>
      <c r="ALQ6" s="23"/>
      <c r="ALR6" s="23"/>
      <c r="ALS6" s="23"/>
      <c r="ALT6" s="23"/>
      <c r="ALU6" s="23"/>
      <c r="ALV6" s="23"/>
      <c r="ALW6" s="23"/>
      <c r="ALX6" s="23"/>
      <c r="ALY6" s="23"/>
      <c r="ALZ6" s="23"/>
      <c r="AMA6" s="23"/>
      <c r="AMB6" s="23"/>
      <c r="AMC6" s="23"/>
      <c r="AMD6" s="23"/>
      <c r="AME6" s="23"/>
      <c r="AMF6" s="23"/>
      <c r="AMG6" s="23"/>
      <c r="AMH6" s="23"/>
      <c r="AMI6" s="23"/>
      <c r="AMJ6" s="23"/>
    </row>
    <row r="7" spans="1:1024" s="39" customFormat="1" ht="85.2" customHeight="1" x14ac:dyDescent="0.3">
      <c r="A7" s="14" t="s">
        <v>55</v>
      </c>
      <c r="B7" s="14" t="s">
        <v>56</v>
      </c>
      <c r="C7" s="34" t="s">
        <v>57</v>
      </c>
      <c r="D7" s="37" t="s">
        <v>34</v>
      </c>
      <c r="E7" s="40" t="s">
        <v>71</v>
      </c>
      <c r="F7" s="31" t="s">
        <v>58</v>
      </c>
      <c r="G7" s="38" t="s">
        <v>59</v>
      </c>
      <c r="H7" s="31" t="s">
        <v>44</v>
      </c>
      <c r="I7" s="29">
        <v>10000</v>
      </c>
      <c r="J7" s="31" t="s">
        <v>60</v>
      </c>
      <c r="K7" s="31" t="s">
        <v>61</v>
      </c>
      <c r="L7" s="31" t="s">
        <v>62</v>
      </c>
      <c r="M7" s="14"/>
    </row>
    <row r="8" spans="1:1024" s="43" customFormat="1" ht="51" customHeight="1" x14ac:dyDescent="0.3">
      <c r="A8" s="14" t="s">
        <v>27</v>
      </c>
      <c r="B8" s="31" t="s">
        <v>75</v>
      </c>
      <c r="C8" s="27" t="s">
        <v>79</v>
      </c>
      <c r="D8" s="37" t="s">
        <v>76</v>
      </c>
      <c r="E8" s="40" t="s">
        <v>71</v>
      </c>
      <c r="F8" s="31" t="s">
        <v>58</v>
      </c>
      <c r="G8" s="38" t="s">
        <v>43</v>
      </c>
      <c r="H8" s="31" t="s">
        <v>44</v>
      </c>
      <c r="I8" s="29">
        <v>6000</v>
      </c>
      <c r="J8" s="31" t="s">
        <v>77</v>
      </c>
      <c r="K8" s="31" t="s">
        <v>190</v>
      </c>
      <c r="L8" s="31" t="s">
        <v>78</v>
      </c>
      <c r="M8" s="53"/>
    </row>
    <row r="9" spans="1:1024" s="43" customFormat="1" ht="50.4" customHeight="1" x14ac:dyDescent="0.3">
      <c r="A9" s="14" t="s">
        <v>27</v>
      </c>
      <c r="B9" s="31" t="s">
        <v>66</v>
      </c>
      <c r="C9" s="31" t="s">
        <v>118</v>
      </c>
      <c r="D9" s="37" t="s">
        <v>54</v>
      </c>
      <c r="E9" s="31" t="s">
        <v>71</v>
      </c>
      <c r="F9" s="31" t="s">
        <v>52</v>
      </c>
      <c r="G9" s="38" t="s">
        <v>43</v>
      </c>
      <c r="H9" s="42" t="s">
        <v>44</v>
      </c>
      <c r="I9" s="29">
        <v>66207</v>
      </c>
      <c r="J9" s="41" t="s">
        <v>67</v>
      </c>
      <c r="K9" s="41" t="s">
        <v>68</v>
      </c>
      <c r="L9" s="14" t="s">
        <v>40</v>
      </c>
      <c r="M9" s="41"/>
    </row>
    <row r="10" spans="1:1024" s="43" customFormat="1" ht="50.4" customHeight="1" x14ac:dyDescent="0.3">
      <c r="A10" s="14" t="s">
        <v>27</v>
      </c>
      <c r="B10" s="31" t="s">
        <v>90</v>
      </c>
      <c r="C10" s="31" t="s">
        <v>53</v>
      </c>
      <c r="D10" s="31" t="s">
        <v>104</v>
      </c>
      <c r="E10" s="31" t="s">
        <v>105</v>
      </c>
      <c r="F10" s="31" t="s">
        <v>52</v>
      </c>
      <c r="G10" s="38" t="s">
        <v>43</v>
      </c>
      <c r="H10" s="42" t="s">
        <v>44</v>
      </c>
      <c r="I10" s="29">
        <v>31500</v>
      </c>
      <c r="J10" s="41" t="s">
        <v>49</v>
      </c>
      <c r="K10" s="67" t="s">
        <v>192</v>
      </c>
      <c r="L10" s="41" t="s">
        <v>65</v>
      </c>
      <c r="M10" s="41"/>
    </row>
    <row r="11" spans="1:1024" s="43" customFormat="1" ht="53.4" customHeight="1" x14ac:dyDescent="0.3">
      <c r="A11" s="14" t="s">
        <v>27</v>
      </c>
      <c r="B11" s="31" t="s">
        <v>92</v>
      </c>
      <c r="C11" s="31" t="s">
        <v>119</v>
      </c>
      <c r="D11" s="31" t="s">
        <v>104</v>
      </c>
      <c r="E11" s="31" t="s">
        <v>106</v>
      </c>
      <c r="F11" s="31" t="s">
        <v>52</v>
      </c>
      <c r="G11" s="38" t="s">
        <v>43</v>
      </c>
      <c r="H11" s="42" t="s">
        <v>44</v>
      </c>
      <c r="I11" s="29">
        <v>37500</v>
      </c>
      <c r="J11" s="41" t="s">
        <v>49</v>
      </c>
      <c r="K11" s="68" t="s">
        <v>193</v>
      </c>
      <c r="L11" s="41" t="s">
        <v>65</v>
      </c>
      <c r="M11" s="41"/>
    </row>
    <row r="12" spans="1:1024" s="43" customFormat="1" ht="67.2" customHeight="1" x14ac:dyDescent="0.3">
      <c r="A12" s="14" t="s">
        <v>27</v>
      </c>
      <c r="B12" s="31" t="s">
        <v>93</v>
      </c>
      <c r="C12" s="31" t="s">
        <v>119</v>
      </c>
      <c r="D12" s="31" t="s">
        <v>104</v>
      </c>
      <c r="E12" s="31" t="s">
        <v>107</v>
      </c>
      <c r="F12" s="31" t="s">
        <v>52</v>
      </c>
      <c r="G12" s="38" t="s">
        <v>43</v>
      </c>
      <c r="H12" s="42" t="s">
        <v>44</v>
      </c>
      <c r="I12" s="29">
        <v>22974</v>
      </c>
      <c r="J12" s="41" t="s">
        <v>49</v>
      </c>
      <c r="K12" s="41" t="s">
        <v>95</v>
      </c>
      <c r="L12" s="41" t="s">
        <v>50</v>
      </c>
      <c r="M12" s="41"/>
    </row>
    <row r="13" spans="1:1024" s="43" customFormat="1" ht="66" customHeight="1" x14ac:dyDescent="0.3">
      <c r="A13" s="14" t="s">
        <v>27</v>
      </c>
      <c r="B13" s="31" t="s">
        <v>108</v>
      </c>
      <c r="C13" s="31" t="s">
        <v>122</v>
      </c>
      <c r="D13" s="31" t="s">
        <v>104</v>
      </c>
      <c r="E13" s="50" t="s">
        <v>191</v>
      </c>
      <c r="F13" s="31" t="s">
        <v>52</v>
      </c>
      <c r="G13" s="38" t="s">
        <v>43</v>
      </c>
      <c r="H13" s="42" t="s">
        <v>44</v>
      </c>
      <c r="I13" s="29">
        <v>10500</v>
      </c>
      <c r="J13" s="41" t="s">
        <v>49</v>
      </c>
      <c r="K13" s="41" t="s">
        <v>114</v>
      </c>
      <c r="L13" s="41" t="s">
        <v>189</v>
      </c>
      <c r="M13" s="41"/>
    </row>
    <row r="14" spans="1:1024" s="43" customFormat="1" ht="101.4" customHeight="1" x14ac:dyDescent="0.3">
      <c r="A14" s="14" t="s">
        <v>27</v>
      </c>
      <c r="B14" s="31" t="s">
        <v>120</v>
      </c>
      <c r="C14" s="31" t="s">
        <v>53</v>
      </c>
      <c r="D14" s="31" t="s">
        <v>109</v>
      </c>
      <c r="E14" s="31" t="s">
        <v>110</v>
      </c>
      <c r="F14" s="31" t="s">
        <v>52</v>
      </c>
      <c r="G14" s="38" t="s">
        <v>43</v>
      </c>
      <c r="H14" s="42" t="s">
        <v>44</v>
      </c>
      <c r="I14" s="51">
        <v>0</v>
      </c>
      <c r="J14" s="41" t="s">
        <v>49</v>
      </c>
      <c r="K14" s="41" t="s">
        <v>115</v>
      </c>
      <c r="L14" s="28" t="s">
        <v>125</v>
      </c>
      <c r="M14" s="41" t="s">
        <v>102</v>
      </c>
    </row>
    <row r="15" spans="1:1024" s="43" customFormat="1" ht="100.2" customHeight="1" x14ac:dyDescent="0.3">
      <c r="A15" s="14" t="s">
        <v>27</v>
      </c>
      <c r="B15" s="31" t="s">
        <v>121</v>
      </c>
      <c r="C15" s="31" t="s">
        <v>53</v>
      </c>
      <c r="D15" s="31" t="s">
        <v>109</v>
      </c>
      <c r="E15" s="31" t="s">
        <v>111</v>
      </c>
      <c r="F15" s="31" t="s">
        <v>52</v>
      </c>
      <c r="G15" s="38" t="s">
        <v>99</v>
      </c>
      <c r="H15" s="42" t="s">
        <v>44</v>
      </c>
      <c r="I15" s="51">
        <v>0</v>
      </c>
      <c r="J15" s="41" t="s">
        <v>49</v>
      </c>
      <c r="K15" s="41" t="s">
        <v>116</v>
      </c>
      <c r="L15" s="28" t="s">
        <v>125</v>
      </c>
      <c r="M15" s="41" t="s">
        <v>102</v>
      </c>
    </row>
    <row r="16" spans="1:1024" s="43" customFormat="1" ht="25.2" customHeight="1" x14ac:dyDescent="0.3">
      <c r="A16" s="72" t="s">
        <v>101</v>
      </c>
      <c r="B16" s="74" t="s">
        <v>96</v>
      </c>
      <c r="C16" s="76" t="s">
        <v>123</v>
      </c>
      <c r="D16" s="31" t="s">
        <v>104</v>
      </c>
      <c r="E16" s="31" t="s">
        <v>112</v>
      </c>
      <c r="F16" s="78" t="s">
        <v>52</v>
      </c>
      <c r="G16" s="72" t="s">
        <v>100</v>
      </c>
      <c r="H16" s="72" t="s">
        <v>89</v>
      </c>
      <c r="I16" s="29">
        <v>26250</v>
      </c>
      <c r="J16" s="72" t="s">
        <v>117</v>
      </c>
      <c r="K16" s="72" t="s">
        <v>97</v>
      </c>
      <c r="L16" s="41" t="s">
        <v>50</v>
      </c>
      <c r="M16" s="41"/>
    </row>
    <row r="17" spans="1:13" s="52" customFormat="1" ht="33.6" customHeight="1" x14ac:dyDescent="0.3">
      <c r="A17" s="73"/>
      <c r="B17" s="75"/>
      <c r="C17" s="77"/>
      <c r="D17" s="31" t="s">
        <v>54</v>
      </c>
      <c r="E17" s="31" t="s">
        <v>113</v>
      </c>
      <c r="F17" s="79"/>
      <c r="G17" s="73"/>
      <c r="H17" s="73"/>
      <c r="I17" s="51">
        <v>0</v>
      </c>
      <c r="J17" s="73"/>
      <c r="K17" s="73"/>
      <c r="L17" s="41" t="s">
        <v>98</v>
      </c>
      <c r="M17" s="41" t="s">
        <v>103</v>
      </c>
    </row>
    <row r="18" spans="1:13" s="66" customFormat="1" ht="99.6" customHeight="1" x14ac:dyDescent="0.3">
      <c r="A18" s="16" t="s">
        <v>45</v>
      </c>
      <c r="B18" s="55" t="s">
        <v>128</v>
      </c>
      <c r="C18" s="16" t="s">
        <v>129</v>
      </c>
      <c r="D18" s="14" t="s">
        <v>54</v>
      </c>
      <c r="E18" s="16" t="s">
        <v>130</v>
      </c>
      <c r="F18" s="16" t="s">
        <v>131</v>
      </c>
      <c r="G18" s="38" t="s">
        <v>43</v>
      </c>
      <c r="H18" s="64" t="s">
        <v>44</v>
      </c>
      <c r="I18" s="29">
        <v>2900</v>
      </c>
      <c r="J18" s="14" t="s">
        <v>69</v>
      </c>
      <c r="K18" s="28" t="s">
        <v>194</v>
      </c>
      <c r="L18" s="14" t="s">
        <v>40</v>
      </c>
      <c r="M18" s="65"/>
    </row>
    <row r="19" spans="1:13" s="66" customFormat="1" ht="83.4" customHeight="1" x14ac:dyDescent="0.3">
      <c r="A19" s="16" t="s">
        <v>45</v>
      </c>
      <c r="B19" s="16" t="s">
        <v>132</v>
      </c>
      <c r="C19" s="16" t="s">
        <v>129</v>
      </c>
      <c r="D19" s="14" t="s">
        <v>54</v>
      </c>
      <c r="E19" s="16" t="s">
        <v>133</v>
      </c>
      <c r="F19" s="16" t="s">
        <v>131</v>
      </c>
      <c r="G19" s="38" t="s">
        <v>43</v>
      </c>
      <c r="H19" s="64" t="s">
        <v>44</v>
      </c>
      <c r="I19" s="29">
        <v>2900</v>
      </c>
      <c r="J19" s="14" t="s">
        <v>69</v>
      </c>
      <c r="K19" s="28" t="s">
        <v>195</v>
      </c>
      <c r="L19" s="14" t="s">
        <v>40</v>
      </c>
      <c r="M19" s="65"/>
    </row>
    <row r="20" spans="1:13" s="66" customFormat="1" ht="70.2" customHeight="1" x14ac:dyDescent="0.3">
      <c r="A20" s="16" t="s">
        <v>45</v>
      </c>
      <c r="B20" s="16" t="s">
        <v>134</v>
      </c>
      <c r="C20" s="16" t="s">
        <v>129</v>
      </c>
      <c r="D20" s="14" t="s">
        <v>54</v>
      </c>
      <c r="E20" s="16" t="s">
        <v>135</v>
      </c>
      <c r="F20" s="16" t="s">
        <v>131</v>
      </c>
      <c r="G20" s="38" t="s">
        <v>43</v>
      </c>
      <c r="H20" s="64" t="s">
        <v>44</v>
      </c>
      <c r="I20" s="29">
        <v>2900</v>
      </c>
      <c r="J20" s="14" t="s">
        <v>69</v>
      </c>
      <c r="K20" s="16" t="s">
        <v>136</v>
      </c>
      <c r="L20" s="14" t="s">
        <v>40</v>
      </c>
      <c r="M20" s="65"/>
    </row>
    <row r="21" spans="1:13" s="66" customFormat="1" ht="83.4" customHeight="1" x14ac:dyDescent="0.3">
      <c r="A21" s="16" t="s">
        <v>45</v>
      </c>
      <c r="B21" s="16" t="s">
        <v>137</v>
      </c>
      <c r="C21" s="16" t="s">
        <v>129</v>
      </c>
      <c r="D21" s="14" t="s">
        <v>54</v>
      </c>
      <c r="E21" s="16" t="s">
        <v>138</v>
      </c>
      <c r="F21" s="16" t="s">
        <v>131</v>
      </c>
      <c r="G21" s="38" t="s">
        <v>43</v>
      </c>
      <c r="H21" s="64" t="s">
        <v>44</v>
      </c>
      <c r="I21" s="29">
        <v>2900</v>
      </c>
      <c r="J21" s="14" t="s">
        <v>69</v>
      </c>
      <c r="K21" s="16" t="s">
        <v>185</v>
      </c>
      <c r="L21" s="14" t="s">
        <v>40</v>
      </c>
      <c r="M21" s="65"/>
    </row>
    <row r="22" spans="1:13" s="66" customFormat="1" ht="100.95" customHeight="1" x14ac:dyDescent="0.3">
      <c r="A22" s="16" t="s">
        <v>45</v>
      </c>
      <c r="B22" s="16" t="s">
        <v>139</v>
      </c>
      <c r="C22" s="16" t="s">
        <v>129</v>
      </c>
      <c r="D22" s="14" t="s">
        <v>54</v>
      </c>
      <c r="E22" s="16" t="s">
        <v>140</v>
      </c>
      <c r="F22" s="16" t="s">
        <v>131</v>
      </c>
      <c r="G22" s="38" t="s">
        <v>43</v>
      </c>
      <c r="H22" s="64" t="s">
        <v>44</v>
      </c>
      <c r="I22" s="29">
        <v>2900</v>
      </c>
      <c r="J22" s="14" t="s">
        <v>69</v>
      </c>
      <c r="K22" s="16" t="s">
        <v>141</v>
      </c>
      <c r="L22" s="14" t="s">
        <v>40</v>
      </c>
      <c r="M22" s="65"/>
    </row>
    <row r="23" spans="1:13" s="66" customFormat="1" ht="86.4" customHeight="1" x14ac:dyDescent="0.3">
      <c r="A23" s="16" t="s">
        <v>45</v>
      </c>
      <c r="B23" s="16" t="s">
        <v>142</v>
      </c>
      <c r="C23" s="16" t="s">
        <v>129</v>
      </c>
      <c r="D23" s="14" t="s">
        <v>54</v>
      </c>
      <c r="E23" s="16" t="s">
        <v>91</v>
      </c>
      <c r="F23" s="16" t="s">
        <v>131</v>
      </c>
      <c r="G23" s="38" t="s">
        <v>43</v>
      </c>
      <c r="H23" s="64" t="s">
        <v>44</v>
      </c>
      <c r="I23" s="29">
        <v>2900</v>
      </c>
      <c r="J23" s="14" t="s">
        <v>69</v>
      </c>
      <c r="K23" s="16" t="s">
        <v>143</v>
      </c>
      <c r="L23" s="14" t="s">
        <v>40</v>
      </c>
      <c r="M23" s="65"/>
    </row>
    <row r="24" spans="1:13" s="23" customFormat="1" ht="52.2" customHeight="1" x14ac:dyDescent="0.3">
      <c r="A24" s="16" t="s">
        <v>45</v>
      </c>
      <c r="B24" s="57" t="s">
        <v>144</v>
      </c>
      <c r="C24" s="16" t="s">
        <v>129</v>
      </c>
      <c r="D24" s="14" t="s">
        <v>54</v>
      </c>
      <c r="E24" s="16" t="s">
        <v>106</v>
      </c>
      <c r="F24" s="16" t="s">
        <v>131</v>
      </c>
      <c r="G24" s="38" t="s">
        <v>43</v>
      </c>
      <c r="H24" s="64" t="s">
        <v>44</v>
      </c>
      <c r="I24" s="29">
        <v>2900</v>
      </c>
      <c r="J24" s="14" t="s">
        <v>69</v>
      </c>
      <c r="K24" s="16" t="s">
        <v>186</v>
      </c>
      <c r="L24" s="14" t="s">
        <v>78</v>
      </c>
      <c r="M24" s="58"/>
    </row>
    <row r="25" spans="1:13" s="23" customFormat="1" ht="99.6" customHeight="1" x14ac:dyDescent="0.3">
      <c r="A25" s="16" t="s">
        <v>45</v>
      </c>
      <c r="B25" s="57" t="s">
        <v>145</v>
      </c>
      <c r="C25" s="16" t="s">
        <v>129</v>
      </c>
      <c r="D25" s="14" t="s">
        <v>54</v>
      </c>
      <c r="E25" s="16" t="s">
        <v>146</v>
      </c>
      <c r="F25" s="16" t="s">
        <v>131</v>
      </c>
      <c r="G25" s="38" t="s">
        <v>43</v>
      </c>
      <c r="H25" s="64" t="s">
        <v>44</v>
      </c>
      <c r="I25" s="29">
        <v>2900</v>
      </c>
      <c r="J25" s="14" t="s">
        <v>69</v>
      </c>
      <c r="K25" s="16" t="s">
        <v>147</v>
      </c>
      <c r="L25" s="14" t="s">
        <v>40</v>
      </c>
      <c r="M25" s="58"/>
    </row>
    <row r="26" spans="1:13" s="23" customFormat="1" ht="67.2" customHeight="1" x14ac:dyDescent="0.3">
      <c r="A26" s="16" t="s">
        <v>45</v>
      </c>
      <c r="B26" s="57" t="s">
        <v>148</v>
      </c>
      <c r="C26" s="16" t="s">
        <v>129</v>
      </c>
      <c r="D26" s="14" t="s">
        <v>54</v>
      </c>
      <c r="E26" s="16" t="s">
        <v>94</v>
      </c>
      <c r="F26" s="16" t="s">
        <v>131</v>
      </c>
      <c r="G26" s="38" t="s">
        <v>43</v>
      </c>
      <c r="H26" s="64" t="s">
        <v>44</v>
      </c>
      <c r="I26" s="29">
        <v>2900</v>
      </c>
      <c r="J26" s="14" t="s">
        <v>69</v>
      </c>
      <c r="K26" s="16" t="s">
        <v>187</v>
      </c>
      <c r="L26" s="14" t="s">
        <v>40</v>
      </c>
      <c r="M26" s="58"/>
    </row>
    <row r="27" spans="1:13" s="23" customFormat="1" ht="84.6" customHeight="1" x14ac:dyDescent="0.3">
      <c r="A27" s="16" t="s">
        <v>45</v>
      </c>
      <c r="B27" s="57" t="s">
        <v>149</v>
      </c>
      <c r="C27" s="16" t="s">
        <v>129</v>
      </c>
      <c r="D27" s="14" t="s">
        <v>54</v>
      </c>
      <c r="E27" s="16" t="s">
        <v>150</v>
      </c>
      <c r="F27" s="16" t="s">
        <v>131</v>
      </c>
      <c r="G27" s="38" t="s">
        <v>43</v>
      </c>
      <c r="H27" s="64" t="s">
        <v>44</v>
      </c>
      <c r="I27" s="29">
        <v>2900</v>
      </c>
      <c r="J27" s="14" t="s">
        <v>69</v>
      </c>
      <c r="K27" s="16" t="s">
        <v>151</v>
      </c>
      <c r="L27" s="14" t="s">
        <v>40</v>
      </c>
      <c r="M27" s="58"/>
    </row>
    <row r="28" spans="1:13" s="23" customFormat="1" ht="67.2" customHeight="1" x14ac:dyDescent="0.3">
      <c r="A28" s="16" t="s">
        <v>45</v>
      </c>
      <c r="B28" s="55" t="s">
        <v>152</v>
      </c>
      <c r="C28" s="16" t="s">
        <v>129</v>
      </c>
      <c r="D28" s="14" t="s">
        <v>54</v>
      </c>
      <c r="E28" s="16" t="s">
        <v>153</v>
      </c>
      <c r="F28" s="16" t="s">
        <v>131</v>
      </c>
      <c r="G28" s="38" t="s">
        <v>43</v>
      </c>
      <c r="H28" s="64" t="s">
        <v>44</v>
      </c>
      <c r="I28" s="29">
        <v>2900</v>
      </c>
      <c r="J28" s="14" t="s">
        <v>69</v>
      </c>
      <c r="K28" s="16" t="s">
        <v>154</v>
      </c>
      <c r="L28" s="14" t="s">
        <v>40</v>
      </c>
      <c r="M28" s="58"/>
    </row>
    <row r="29" spans="1:13" s="23" customFormat="1" ht="81.599999999999994" customHeight="1" x14ac:dyDescent="0.3">
      <c r="A29" s="16" t="s">
        <v>45</v>
      </c>
      <c r="B29" s="55" t="s">
        <v>155</v>
      </c>
      <c r="C29" s="16" t="s">
        <v>129</v>
      </c>
      <c r="D29" s="14" t="s">
        <v>54</v>
      </c>
      <c r="E29" s="16" t="s">
        <v>156</v>
      </c>
      <c r="F29" s="16" t="s">
        <v>131</v>
      </c>
      <c r="G29" s="38" t="s">
        <v>43</v>
      </c>
      <c r="H29" s="64" t="s">
        <v>44</v>
      </c>
      <c r="I29" s="29">
        <v>2900</v>
      </c>
      <c r="J29" s="14" t="s">
        <v>69</v>
      </c>
      <c r="K29" s="16" t="s">
        <v>157</v>
      </c>
      <c r="L29" s="14" t="s">
        <v>40</v>
      </c>
      <c r="M29" s="58"/>
    </row>
    <row r="30" spans="1:13" s="23" customFormat="1" ht="67.2" customHeight="1" x14ac:dyDescent="0.3">
      <c r="A30" s="16" t="s">
        <v>45</v>
      </c>
      <c r="B30" s="60" t="s">
        <v>128</v>
      </c>
      <c r="C30" s="16" t="s">
        <v>129</v>
      </c>
      <c r="D30" s="14" t="s">
        <v>54</v>
      </c>
      <c r="E30" s="16" t="s">
        <v>158</v>
      </c>
      <c r="F30" s="16" t="s">
        <v>131</v>
      </c>
      <c r="G30" s="38" t="s">
        <v>43</v>
      </c>
      <c r="H30" s="64" t="s">
        <v>44</v>
      </c>
      <c r="I30" s="29">
        <v>2900</v>
      </c>
      <c r="J30" s="14" t="s">
        <v>69</v>
      </c>
      <c r="K30" s="16" t="s">
        <v>159</v>
      </c>
      <c r="L30" s="14" t="s">
        <v>40</v>
      </c>
      <c r="M30" s="58"/>
    </row>
    <row r="31" spans="1:13" s="23" customFormat="1" ht="99" customHeight="1" x14ac:dyDescent="0.3">
      <c r="A31" s="16" t="s">
        <v>45</v>
      </c>
      <c r="B31" s="50" t="s">
        <v>160</v>
      </c>
      <c r="C31" s="16" t="s">
        <v>129</v>
      </c>
      <c r="D31" s="14" t="s">
        <v>54</v>
      </c>
      <c r="E31" s="16" t="s">
        <v>161</v>
      </c>
      <c r="F31" s="16" t="s">
        <v>131</v>
      </c>
      <c r="G31" s="38" t="s">
        <v>43</v>
      </c>
      <c r="H31" s="64" t="s">
        <v>44</v>
      </c>
      <c r="I31" s="29">
        <v>2900</v>
      </c>
      <c r="J31" s="14" t="s">
        <v>69</v>
      </c>
      <c r="K31" s="16" t="s">
        <v>162</v>
      </c>
      <c r="L31" s="14" t="s">
        <v>40</v>
      </c>
      <c r="M31" s="58"/>
    </row>
    <row r="32" spans="1:13" s="23" customFormat="1" ht="69" customHeight="1" x14ac:dyDescent="0.3">
      <c r="A32" s="16" t="s">
        <v>45</v>
      </c>
      <c r="B32" s="50" t="s">
        <v>163</v>
      </c>
      <c r="C32" s="16" t="s">
        <v>129</v>
      </c>
      <c r="D32" s="14" t="s">
        <v>54</v>
      </c>
      <c r="E32" s="16" t="s">
        <v>164</v>
      </c>
      <c r="F32" s="16" t="s">
        <v>131</v>
      </c>
      <c r="G32" s="38" t="s">
        <v>43</v>
      </c>
      <c r="H32" s="64" t="s">
        <v>44</v>
      </c>
      <c r="I32" s="29">
        <v>2900</v>
      </c>
      <c r="J32" s="14" t="s">
        <v>69</v>
      </c>
      <c r="K32" s="16" t="s">
        <v>165</v>
      </c>
      <c r="L32" s="14" t="s">
        <v>40</v>
      </c>
      <c r="M32" s="58"/>
    </row>
    <row r="33" spans="1:1024" s="23" customFormat="1" ht="85.2" customHeight="1" x14ac:dyDescent="0.3">
      <c r="A33" s="16" t="s">
        <v>166</v>
      </c>
      <c r="B33" s="55" t="s">
        <v>167</v>
      </c>
      <c r="C33" s="16" t="s">
        <v>129</v>
      </c>
      <c r="D33" s="14" t="s">
        <v>54</v>
      </c>
      <c r="E33" s="16" t="s">
        <v>168</v>
      </c>
      <c r="F33" s="16" t="s">
        <v>131</v>
      </c>
      <c r="G33" s="38" t="s">
        <v>43</v>
      </c>
      <c r="H33" s="64" t="s">
        <v>44</v>
      </c>
      <c r="I33" s="29">
        <v>2900</v>
      </c>
      <c r="J33" s="14" t="s">
        <v>69</v>
      </c>
      <c r="K33" s="16" t="s">
        <v>169</v>
      </c>
      <c r="L33" s="14" t="s">
        <v>40</v>
      </c>
      <c r="M33" s="58"/>
    </row>
    <row r="34" spans="1:1024" s="23" customFormat="1" ht="100.8" customHeight="1" x14ac:dyDescent="0.3">
      <c r="A34" s="16" t="s">
        <v>45</v>
      </c>
      <c r="B34" s="55" t="s">
        <v>170</v>
      </c>
      <c r="C34" s="16" t="s">
        <v>129</v>
      </c>
      <c r="D34" s="14" t="s">
        <v>54</v>
      </c>
      <c r="E34" s="16" t="s">
        <v>171</v>
      </c>
      <c r="F34" s="16" t="s">
        <v>131</v>
      </c>
      <c r="G34" s="38" t="s">
        <v>43</v>
      </c>
      <c r="H34" s="64" t="s">
        <v>44</v>
      </c>
      <c r="I34" s="29">
        <v>2900</v>
      </c>
      <c r="J34" s="14" t="s">
        <v>69</v>
      </c>
      <c r="K34" s="16" t="s">
        <v>172</v>
      </c>
      <c r="L34" s="14" t="s">
        <v>40</v>
      </c>
      <c r="M34" s="58"/>
    </row>
    <row r="35" spans="1:1024" s="23" customFormat="1" ht="84.6" customHeight="1" x14ac:dyDescent="0.3">
      <c r="A35" s="16" t="s">
        <v>45</v>
      </c>
      <c r="B35" s="55" t="s">
        <v>174</v>
      </c>
      <c r="C35" s="16" t="s">
        <v>129</v>
      </c>
      <c r="D35" s="14" t="s">
        <v>54</v>
      </c>
      <c r="E35" s="16" t="s">
        <v>171</v>
      </c>
      <c r="F35" s="16" t="s">
        <v>131</v>
      </c>
      <c r="G35" s="38" t="s">
        <v>43</v>
      </c>
      <c r="H35" s="64" t="s">
        <v>44</v>
      </c>
      <c r="I35" s="29">
        <v>2900</v>
      </c>
      <c r="J35" s="14" t="s">
        <v>69</v>
      </c>
      <c r="K35" s="16" t="s">
        <v>175</v>
      </c>
      <c r="L35" s="14" t="s">
        <v>40</v>
      </c>
      <c r="M35" s="58"/>
    </row>
    <row r="36" spans="1:1024" s="23" customFormat="1" ht="83.4" customHeight="1" x14ac:dyDescent="0.3">
      <c r="A36" s="16" t="s">
        <v>45</v>
      </c>
      <c r="B36" s="55" t="s">
        <v>176</v>
      </c>
      <c r="C36" s="16" t="s">
        <v>129</v>
      </c>
      <c r="D36" s="14" t="s">
        <v>54</v>
      </c>
      <c r="E36" s="16" t="s">
        <v>177</v>
      </c>
      <c r="F36" s="16" t="s">
        <v>131</v>
      </c>
      <c r="G36" s="38" t="s">
        <v>43</v>
      </c>
      <c r="H36" s="64" t="s">
        <v>44</v>
      </c>
      <c r="I36" s="29">
        <v>2900</v>
      </c>
      <c r="J36" s="14" t="s">
        <v>69</v>
      </c>
      <c r="K36" s="16" t="s">
        <v>184</v>
      </c>
      <c r="L36" s="14" t="s">
        <v>40</v>
      </c>
      <c r="M36" s="61"/>
    </row>
    <row r="37" spans="1:1024" s="23" customFormat="1" ht="84" customHeight="1" x14ac:dyDescent="0.3">
      <c r="A37" s="16" t="s">
        <v>45</v>
      </c>
      <c r="B37" s="55" t="s">
        <v>173</v>
      </c>
      <c r="C37" s="16" t="s">
        <v>129</v>
      </c>
      <c r="D37" s="14" t="s">
        <v>54</v>
      </c>
      <c r="E37" s="16" t="s">
        <v>178</v>
      </c>
      <c r="F37" s="16" t="s">
        <v>131</v>
      </c>
      <c r="G37" s="38" t="s">
        <v>43</v>
      </c>
      <c r="H37" s="64" t="s">
        <v>44</v>
      </c>
      <c r="I37" s="29">
        <v>2900</v>
      </c>
      <c r="J37" s="14" t="s">
        <v>69</v>
      </c>
      <c r="K37" s="16" t="s">
        <v>179</v>
      </c>
      <c r="L37" s="14" t="s">
        <v>40</v>
      </c>
      <c r="M37" s="62"/>
    </row>
    <row r="38" spans="1:1024" s="23" customFormat="1" ht="84.6" customHeight="1" x14ac:dyDescent="0.3">
      <c r="A38" s="16" t="s">
        <v>45</v>
      </c>
      <c r="B38" s="55" t="s">
        <v>180</v>
      </c>
      <c r="C38" s="16" t="s">
        <v>129</v>
      </c>
      <c r="D38" s="14" t="s">
        <v>54</v>
      </c>
      <c r="E38" s="16" t="s">
        <v>112</v>
      </c>
      <c r="F38" s="16" t="s">
        <v>131</v>
      </c>
      <c r="G38" s="38" t="s">
        <v>43</v>
      </c>
      <c r="H38" s="64" t="s">
        <v>44</v>
      </c>
      <c r="I38" s="29">
        <v>2900</v>
      </c>
      <c r="J38" s="14" t="s">
        <v>69</v>
      </c>
      <c r="K38" s="16" t="s">
        <v>181</v>
      </c>
      <c r="L38" s="14" t="s">
        <v>40</v>
      </c>
      <c r="M38" s="63"/>
    </row>
    <row r="39" spans="1:1024" ht="84" customHeight="1" x14ac:dyDescent="0.3">
      <c r="A39" s="16" t="s">
        <v>45</v>
      </c>
      <c r="B39" s="55" t="s">
        <v>173</v>
      </c>
      <c r="C39" s="16" t="s">
        <v>129</v>
      </c>
      <c r="D39" s="14" t="s">
        <v>54</v>
      </c>
      <c r="E39" s="16" t="s">
        <v>182</v>
      </c>
      <c r="F39" s="16" t="s">
        <v>131</v>
      </c>
      <c r="G39" s="38" t="s">
        <v>43</v>
      </c>
      <c r="H39" s="56" t="s">
        <v>44</v>
      </c>
      <c r="I39" s="29">
        <v>2900</v>
      </c>
      <c r="J39" s="14" t="s">
        <v>69</v>
      </c>
      <c r="K39" s="16" t="s">
        <v>183</v>
      </c>
      <c r="L39" s="14" t="s">
        <v>40</v>
      </c>
      <c r="M39" s="58"/>
      <c r="N39" s="59"/>
    </row>
    <row r="40" spans="1:1024" s="24" customFormat="1" ht="26.4" customHeight="1" x14ac:dyDescent="0.3">
      <c r="A40" s="14" t="s">
        <v>31</v>
      </c>
      <c r="B40" s="15" t="s">
        <v>32</v>
      </c>
      <c r="C40" s="44"/>
      <c r="D40" s="45"/>
      <c r="E40" s="45"/>
      <c r="F40" s="45"/>
      <c r="G40" s="45"/>
      <c r="H40" s="46"/>
      <c r="I40" s="47">
        <f>SUM(I41:I44)</f>
        <v>369725</v>
      </c>
      <c r="J40" s="48"/>
      <c r="K40" s="49"/>
      <c r="L40" s="49"/>
      <c r="M40" s="35"/>
      <c r="N40" s="39"/>
      <c r="O40" s="39"/>
      <c r="P40" s="39"/>
      <c r="Q40" s="39"/>
      <c r="R40" s="39"/>
      <c r="S40" s="39"/>
      <c r="T40" s="39"/>
      <c r="U40" s="39"/>
      <c r="V40" s="39"/>
      <c r="W40" s="39"/>
      <c r="X40" s="39"/>
      <c r="Y40" s="39"/>
      <c r="Z40" s="39"/>
      <c r="AA40" s="39"/>
      <c r="AB40" s="39"/>
      <c r="AC40" s="39"/>
      <c r="AD40" s="39"/>
      <c r="AE40" s="39"/>
      <c r="AF40" s="39"/>
      <c r="AG40" s="39"/>
      <c r="AH40" s="39"/>
      <c r="AI40" s="39"/>
      <c r="AJ40" s="39"/>
      <c r="AK40" s="39"/>
      <c r="AL40" s="39"/>
      <c r="AM40" s="39"/>
      <c r="AN40" s="39"/>
      <c r="AO40" s="39"/>
      <c r="AP40" s="39"/>
      <c r="AQ40" s="39"/>
      <c r="AR40" s="39"/>
      <c r="AS40" s="39"/>
      <c r="AT40" s="39"/>
      <c r="AU40" s="39"/>
      <c r="AV40" s="39"/>
      <c r="AW40" s="39"/>
      <c r="AX40" s="39"/>
      <c r="AY40" s="39"/>
      <c r="AZ40" s="39"/>
      <c r="BA40" s="39"/>
      <c r="BB40" s="39"/>
      <c r="BC40" s="39"/>
      <c r="BD40" s="39"/>
      <c r="BE40" s="39"/>
      <c r="BF40" s="39"/>
      <c r="BG40" s="39"/>
      <c r="BH40" s="39"/>
      <c r="BI40" s="39"/>
      <c r="BJ40" s="39"/>
      <c r="BK40" s="39"/>
      <c r="BL40" s="39"/>
      <c r="BM40" s="39"/>
      <c r="BN40" s="39"/>
      <c r="BO40" s="39"/>
      <c r="BP40" s="39"/>
      <c r="BQ40" s="39"/>
      <c r="BR40" s="39"/>
      <c r="BS40" s="39"/>
      <c r="BT40" s="39"/>
      <c r="BU40" s="39"/>
      <c r="BV40" s="39"/>
      <c r="BW40" s="39"/>
      <c r="BX40" s="39"/>
      <c r="BY40" s="39"/>
      <c r="BZ40" s="39"/>
      <c r="CA40" s="39"/>
      <c r="CB40" s="39"/>
      <c r="CC40" s="39"/>
      <c r="CD40" s="39"/>
      <c r="CE40" s="39"/>
      <c r="CF40" s="39"/>
      <c r="CG40" s="39"/>
      <c r="CH40" s="39"/>
      <c r="CI40" s="39"/>
      <c r="CJ40" s="39"/>
      <c r="CK40" s="39"/>
      <c r="CL40" s="39"/>
      <c r="CM40" s="39"/>
      <c r="CN40" s="39"/>
      <c r="CO40" s="39"/>
      <c r="CP40" s="39"/>
      <c r="CQ40" s="39"/>
      <c r="CR40" s="39"/>
      <c r="CS40" s="39"/>
      <c r="CT40" s="39"/>
      <c r="CU40" s="39"/>
      <c r="CV40" s="39"/>
      <c r="CW40" s="39"/>
      <c r="CX40" s="39"/>
      <c r="CY40" s="39"/>
      <c r="CZ40" s="39"/>
      <c r="DA40" s="39"/>
      <c r="DB40" s="39"/>
      <c r="DC40" s="39"/>
      <c r="DD40" s="39"/>
      <c r="DE40" s="39"/>
      <c r="DF40" s="39"/>
      <c r="DG40" s="39"/>
      <c r="DH40" s="39"/>
      <c r="DI40" s="39"/>
      <c r="DJ40" s="39"/>
      <c r="DK40" s="39"/>
      <c r="DL40" s="39"/>
      <c r="DM40" s="39"/>
      <c r="DN40" s="39"/>
      <c r="DO40" s="39"/>
      <c r="DP40" s="39"/>
      <c r="DQ40" s="39"/>
      <c r="DR40" s="39"/>
      <c r="DS40" s="39"/>
      <c r="DT40" s="39"/>
      <c r="DU40" s="39"/>
      <c r="DV40" s="39"/>
      <c r="DW40" s="39"/>
      <c r="DX40" s="39"/>
      <c r="DY40" s="39"/>
      <c r="DZ40" s="39"/>
      <c r="EA40" s="39"/>
      <c r="EB40" s="39"/>
      <c r="EC40" s="39"/>
      <c r="ED40" s="39"/>
      <c r="EE40" s="39"/>
      <c r="EF40" s="39"/>
      <c r="EG40" s="39"/>
      <c r="EH40" s="39"/>
      <c r="EI40" s="39"/>
      <c r="EJ40" s="39"/>
      <c r="EK40" s="39"/>
      <c r="EL40" s="39"/>
      <c r="EM40" s="39"/>
      <c r="EN40" s="39"/>
      <c r="EO40" s="39"/>
      <c r="EP40" s="39"/>
      <c r="EQ40" s="39"/>
      <c r="ER40" s="39"/>
      <c r="ES40" s="39"/>
      <c r="ET40" s="39"/>
      <c r="EU40" s="39"/>
      <c r="EV40" s="39"/>
      <c r="EW40" s="39"/>
      <c r="EX40" s="39"/>
      <c r="EY40" s="39"/>
      <c r="EZ40" s="39"/>
      <c r="FA40" s="39"/>
      <c r="FB40" s="39"/>
      <c r="FC40" s="39"/>
      <c r="FD40" s="39"/>
      <c r="FE40" s="39"/>
      <c r="FF40" s="39"/>
      <c r="FG40" s="39"/>
      <c r="FH40" s="39"/>
      <c r="FI40" s="39"/>
      <c r="FJ40" s="39"/>
      <c r="FK40" s="39"/>
      <c r="FL40" s="39"/>
      <c r="FM40" s="39"/>
      <c r="FN40" s="39"/>
      <c r="FO40" s="39"/>
      <c r="FP40" s="39"/>
      <c r="FQ40" s="39"/>
      <c r="FR40" s="39"/>
      <c r="FS40" s="39"/>
      <c r="FT40" s="39"/>
      <c r="FU40" s="39"/>
      <c r="FV40" s="39"/>
      <c r="FW40" s="39"/>
      <c r="FX40" s="39"/>
      <c r="FY40" s="39"/>
      <c r="FZ40" s="39"/>
      <c r="GA40" s="39"/>
      <c r="GB40" s="39"/>
      <c r="GC40" s="39"/>
      <c r="GD40" s="39"/>
      <c r="GE40" s="39"/>
      <c r="GF40" s="39"/>
      <c r="GG40" s="39"/>
      <c r="GH40" s="39"/>
      <c r="GI40" s="39"/>
      <c r="GJ40" s="39"/>
      <c r="GK40" s="39"/>
      <c r="GL40" s="39"/>
      <c r="GM40" s="39"/>
      <c r="GN40" s="39"/>
      <c r="GO40" s="39"/>
      <c r="GP40" s="39"/>
      <c r="GQ40" s="39"/>
      <c r="GR40" s="39"/>
      <c r="GS40" s="39"/>
      <c r="GT40" s="39"/>
      <c r="GU40" s="39"/>
      <c r="GV40" s="39"/>
      <c r="GW40" s="39"/>
      <c r="GX40" s="39"/>
      <c r="GY40" s="39"/>
      <c r="GZ40" s="39"/>
      <c r="HA40" s="39"/>
      <c r="HB40" s="39"/>
      <c r="HC40" s="39"/>
      <c r="HD40" s="39"/>
      <c r="HE40" s="39"/>
      <c r="HF40" s="39"/>
      <c r="HG40" s="39"/>
      <c r="HH40" s="39"/>
      <c r="HI40" s="39"/>
      <c r="HJ40" s="39"/>
      <c r="HK40" s="39"/>
      <c r="HL40" s="39"/>
      <c r="HM40" s="39"/>
      <c r="HN40" s="39"/>
      <c r="HO40" s="39"/>
      <c r="HP40" s="39"/>
      <c r="HQ40" s="39"/>
      <c r="HR40" s="39"/>
      <c r="HS40" s="39"/>
      <c r="HT40" s="39"/>
      <c r="HU40" s="39"/>
      <c r="HV40" s="39"/>
      <c r="HW40" s="39"/>
      <c r="HX40" s="39"/>
      <c r="HY40" s="39"/>
      <c r="HZ40" s="39"/>
      <c r="IA40" s="39"/>
      <c r="IB40" s="39"/>
      <c r="IC40" s="39"/>
      <c r="ID40" s="39"/>
      <c r="IE40" s="39"/>
      <c r="IF40" s="39"/>
      <c r="IG40" s="39"/>
      <c r="IH40" s="39"/>
      <c r="II40" s="39"/>
      <c r="IJ40" s="39"/>
      <c r="IK40" s="39"/>
      <c r="IL40" s="39"/>
      <c r="IM40" s="39"/>
      <c r="IN40" s="39"/>
      <c r="IO40" s="39"/>
      <c r="IP40" s="39"/>
      <c r="IQ40" s="39"/>
      <c r="IR40" s="39"/>
      <c r="IS40" s="39"/>
      <c r="IT40" s="39"/>
      <c r="IU40" s="39"/>
      <c r="IV40" s="39"/>
      <c r="IW40" s="39"/>
      <c r="IX40" s="39"/>
      <c r="IY40" s="39"/>
      <c r="IZ40" s="39"/>
      <c r="JA40" s="39"/>
      <c r="JB40" s="39"/>
      <c r="JC40" s="39"/>
      <c r="JD40" s="39"/>
      <c r="JE40" s="39"/>
      <c r="JF40" s="39"/>
      <c r="JG40" s="39"/>
      <c r="JH40" s="39"/>
      <c r="JI40" s="39"/>
      <c r="JJ40" s="39"/>
      <c r="JK40" s="39"/>
      <c r="JL40" s="39"/>
      <c r="JM40" s="39"/>
      <c r="JN40" s="39"/>
      <c r="JO40" s="39"/>
      <c r="JP40" s="39"/>
      <c r="JQ40" s="39"/>
      <c r="JR40" s="39"/>
      <c r="JS40" s="39"/>
      <c r="JT40" s="39"/>
      <c r="JU40" s="39"/>
      <c r="JV40" s="39"/>
      <c r="JW40" s="39"/>
      <c r="JX40" s="39"/>
      <c r="JY40" s="39"/>
      <c r="JZ40" s="39"/>
      <c r="KA40" s="39"/>
      <c r="KB40" s="39"/>
      <c r="KC40" s="39"/>
      <c r="KD40" s="39"/>
      <c r="KE40" s="39"/>
      <c r="KF40" s="39"/>
      <c r="KG40" s="39"/>
      <c r="KH40" s="39"/>
      <c r="KI40" s="39"/>
      <c r="KJ40" s="39"/>
      <c r="KK40" s="39"/>
      <c r="KL40" s="39"/>
      <c r="KM40" s="39"/>
      <c r="KN40" s="39"/>
      <c r="KO40" s="39"/>
      <c r="KP40" s="39"/>
      <c r="KQ40" s="39"/>
      <c r="KR40" s="39"/>
      <c r="KS40" s="39"/>
      <c r="KT40" s="39"/>
      <c r="KU40" s="39"/>
      <c r="KV40" s="39"/>
      <c r="KW40" s="39"/>
      <c r="KX40" s="39"/>
      <c r="KY40" s="39"/>
      <c r="KZ40" s="39"/>
      <c r="LA40" s="39"/>
      <c r="LB40" s="39"/>
      <c r="LC40" s="39"/>
      <c r="LD40" s="39"/>
      <c r="LE40" s="39"/>
      <c r="LF40" s="39"/>
      <c r="LG40" s="39"/>
      <c r="LH40" s="39"/>
      <c r="LI40" s="39"/>
      <c r="LJ40" s="39"/>
      <c r="LK40" s="39"/>
      <c r="LL40" s="39"/>
      <c r="LM40" s="39"/>
      <c r="LN40" s="39"/>
      <c r="LO40" s="39"/>
      <c r="LP40" s="39"/>
      <c r="LQ40" s="39"/>
      <c r="LR40" s="39"/>
      <c r="LS40" s="39"/>
      <c r="LT40" s="39"/>
      <c r="LU40" s="39"/>
      <c r="LV40" s="39"/>
      <c r="LW40" s="39"/>
      <c r="LX40" s="39"/>
      <c r="LY40" s="39"/>
      <c r="LZ40" s="39"/>
      <c r="MA40" s="39"/>
      <c r="MB40" s="39"/>
      <c r="MC40" s="39"/>
      <c r="MD40" s="39"/>
      <c r="ME40" s="39"/>
      <c r="MF40" s="39"/>
      <c r="MG40" s="39"/>
      <c r="MH40" s="39"/>
      <c r="MI40" s="39"/>
      <c r="MJ40" s="39"/>
      <c r="MK40" s="39"/>
      <c r="ML40" s="39"/>
      <c r="MM40" s="39"/>
      <c r="MN40" s="39"/>
      <c r="MO40" s="39"/>
      <c r="MP40" s="39"/>
      <c r="MQ40" s="39"/>
      <c r="MR40" s="39"/>
      <c r="MS40" s="39"/>
      <c r="MT40" s="39"/>
      <c r="MU40" s="39"/>
      <c r="MV40" s="39"/>
      <c r="MW40" s="39"/>
      <c r="MX40" s="39"/>
      <c r="MY40" s="39"/>
      <c r="MZ40" s="39"/>
      <c r="NA40" s="39"/>
      <c r="NB40" s="39"/>
      <c r="NC40" s="39"/>
      <c r="ND40" s="39"/>
      <c r="NE40" s="39"/>
      <c r="NF40" s="39"/>
      <c r="NG40" s="39"/>
      <c r="NH40" s="39"/>
      <c r="NI40" s="39"/>
      <c r="NJ40" s="39"/>
      <c r="NK40" s="39"/>
      <c r="NL40" s="39"/>
      <c r="NM40" s="39"/>
      <c r="NN40" s="39"/>
      <c r="NO40" s="39"/>
      <c r="NP40" s="39"/>
      <c r="NQ40" s="39"/>
      <c r="NR40" s="39"/>
      <c r="NS40" s="39"/>
      <c r="NT40" s="39"/>
      <c r="NU40" s="39"/>
      <c r="NV40" s="39"/>
      <c r="NW40" s="39"/>
      <c r="NX40" s="39"/>
      <c r="NY40" s="39"/>
      <c r="NZ40" s="39"/>
      <c r="OA40" s="39"/>
      <c r="OB40" s="39"/>
      <c r="OC40" s="39"/>
      <c r="OD40" s="39"/>
      <c r="OE40" s="39"/>
      <c r="OF40" s="39"/>
      <c r="OG40" s="39"/>
      <c r="OH40" s="39"/>
      <c r="OI40" s="39"/>
      <c r="OJ40" s="39"/>
      <c r="OK40" s="39"/>
      <c r="OL40" s="39"/>
      <c r="OM40" s="39"/>
      <c r="ON40" s="39"/>
      <c r="OO40" s="39"/>
      <c r="OP40" s="39"/>
      <c r="OQ40" s="39"/>
      <c r="OR40" s="39"/>
      <c r="OS40" s="39"/>
      <c r="OT40" s="39"/>
      <c r="OU40" s="39"/>
      <c r="OV40" s="39"/>
      <c r="OW40" s="39"/>
      <c r="OX40" s="39"/>
      <c r="OY40" s="39"/>
      <c r="OZ40" s="39"/>
      <c r="PA40" s="39"/>
      <c r="PB40" s="39"/>
      <c r="PC40" s="39"/>
      <c r="PD40" s="39"/>
      <c r="PE40" s="39"/>
      <c r="PF40" s="39"/>
      <c r="PG40" s="39"/>
      <c r="PH40" s="39"/>
      <c r="PI40" s="39"/>
      <c r="PJ40" s="39"/>
      <c r="PK40" s="39"/>
      <c r="PL40" s="39"/>
      <c r="PM40" s="39"/>
      <c r="PN40" s="39"/>
      <c r="PO40" s="39"/>
      <c r="PP40" s="39"/>
      <c r="PQ40" s="39"/>
      <c r="PR40" s="39"/>
      <c r="PS40" s="39"/>
      <c r="PT40" s="39"/>
      <c r="PU40" s="39"/>
      <c r="PV40" s="39"/>
      <c r="PW40" s="39"/>
      <c r="PX40" s="39"/>
      <c r="PY40" s="39"/>
      <c r="PZ40" s="39"/>
      <c r="QA40" s="39"/>
      <c r="QB40" s="39"/>
      <c r="QC40" s="39"/>
      <c r="QD40" s="39"/>
      <c r="QE40" s="39"/>
      <c r="QF40" s="39"/>
      <c r="QG40" s="39"/>
      <c r="QH40" s="39"/>
      <c r="QI40" s="39"/>
      <c r="QJ40" s="39"/>
      <c r="QK40" s="39"/>
      <c r="QL40" s="39"/>
      <c r="QM40" s="39"/>
      <c r="QN40" s="39"/>
      <c r="QO40" s="39"/>
      <c r="QP40" s="39"/>
      <c r="QQ40" s="39"/>
      <c r="QR40" s="39"/>
      <c r="QS40" s="39"/>
      <c r="QT40" s="39"/>
      <c r="QU40" s="39"/>
      <c r="QV40" s="39"/>
      <c r="QW40" s="39"/>
      <c r="QX40" s="39"/>
      <c r="QY40" s="39"/>
      <c r="QZ40" s="39"/>
      <c r="RA40" s="39"/>
      <c r="RB40" s="39"/>
      <c r="RC40" s="39"/>
      <c r="RD40" s="39"/>
      <c r="RE40" s="39"/>
      <c r="RF40" s="39"/>
      <c r="RG40" s="39"/>
      <c r="RH40" s="39"/>
      <c r="RI40" s="39"/>
      <c r="RJ40" s="39"/>
      <c r="RK40" s="39"/>
      <c r="RL40" s="39"/>
      <c r="RM40" s="39"/>
      <c r="RN40" s="39"/>
      <c r="RO40" s="39"/>
      <c r="RP40" s="39"/>
      <c r="RQ40" s="39"/>
      <c r="RR40" s="39"/>
      <c r="RS40" s="39"/>
      <c r="RT40" s="39"/>
      <c r="RU40" s="39"/>
      <c r="RV40" s="39"/>
      <c r="RW40" s="39"/>
      <c r="RX40" s="39"/>
      <c r="RY40" s="39"/>
      <c r="RZ40" s="39"/>
      <c r="SA40" s="39"/>
      <c r="SB40" s="39"/>
      <c r="SC40" s="39"/>
      <c r="SD40" s="39"/>
      <c r="SE40" s="39"/>
      <c r="SF40" s="39"/>
      <c r="SG40" s="39"/>
      <c r="SH40" s="39"/>
      <c r="SI40" s="39"/>
      <c r="SJ40" s="39"/>
      <c r="SK40" s="39"/>
      <c r="SL40" s="39"/>
      <c r="SM40" s="39"/>
      <c r="SN40" s="39"/>
      <c r="SO40" s="39"/>
      <c r="SP40" s="39"/>
      <c r="SQ40" s="39"/>
      <c r="SR40" s="39"/>
      <c r="SS40" s="39"/>
      <c r="ST40" s="39"/>
      <c r="SU40" s="39"/>
      <c r="SV40" s="39"/>
      <c r="SW40" s="39"/>
      <c r="SX40" s="39"/>
      <c r="SY40" s="39"/>
      <c r="SZ40" s="39"/>
      <c r="TA40" s="39"/>
      <c r="TB40" s="39"/>
      <c r="TC40" s="39"/>
      <c r="TD40" s="39"/>
      <c r="TE40" s="39"/>
      <c r="TF40" s="39"/>
      <c r="TG40" s="39"/>
      <c r="TH40" s="39"/>
      <c r="TI40" s="39"/>
      <c r="TJ40" s="39"/>
      <c r="TK40" s="39"/>
      <c r="TL40" s="39"/>
      <c r="TM40" s="39"/>
      <c r="TN40" s="39"/>
      <c r="TO40" s="39"/>
      <c r="TP40" s="39"/>
      <c r="TQ40" s="39"/>
      <c r="TR40" s="39"/>
      <c r="TS40" s="39"/>
      <c r="TT40" s="39"/>
      <c r="TU40" s="39"/>
      <c r="TV40" s="39"/>
      <c r="TW40" s="39"/>
      <c r="TX40" s="39"/>
      <c r="TY40" s="39"/>
      <c r="TZ40" s="39"/>
      <c r="UA40" s="39"/>
      <c r="UB40" s="39"/>
      <c r="UC40" s="39"/>
      <c r="UD40" s="39"/>
      <c r="UE40" s="39"/>
      <c r="UF40" s="39"/>
      <c r="UG40" s="39"/>
      <c r="UH40" s="39"/>
      <c r="UI40" s="39"/>
      <c r="UJ40" s="39"/>
      <c r="UK40" s="39"/>
      <c r="UL40" s="39"/>
      <c r="UM40" s="39"/>
      <c r="UN40" s="39"/>
      <c r="UO40" s="39"/>
      <c r="UP40" s="39"/>
      <c r="UQ40" s="39"/>
      <c r="UR40" s="39"/>
      <c r="US40" s="39"/>
      <c r="UT40" s="39"/>
      <c r="UU40" s="39"/>
      <c r="UV40" s="39"/>
      <c r="UW40" s="39"/>
      <c r="UX40" s="39"/>
      <c r="UY40" s="39"/>
      <c r="UZ40" s="39"/>
      <c r="VA40" s="39"/>
      <c r="VB40" s="39"/>
      <c r="VC40" s="39"/>
      <c r="VD40" s="39"/>
      <c r="VE40" s="39"/>
      <c r="VF40" s="39"/>
      <c r="VG40" s="39"/>
      <c r="VH40" s="39"/>
      <c r="VI40" s="39"/>
      <c r="VJ40" s="39"/>
      <c r="VK40" s="39"/>
      <c r="VL40" s="39"/>
      <c r="VM40" s="39"/>
      <c r="VN40" s="39"/>
      <c r="VO40" s="39"/>
      <c r="VP40" s="39"/>
      <c r="VQ40" s="39"/>
      <c r="VR40" s="39"/>
      <c r="VS40" s="39"/>
      <c r="VT40" s="39"/>
      <c r="VU40" s="39"/>
      <c r="VV40" s="39"/>
      <c r="VW40" s="39"/>
      <c r="VX40" s="39"/>
      <c r="VY40" s="39"/>
      <c r="VZ40" s="39"/>
      <c r="WA40" s="39"/>
      <c r="WB40" s="39"/>
      <c r="WC40" s="39"/>
      <c r="WD40" s="39"/>
      <c r="WE40" s="39"/>
      <c r="WF40" s="39"/>
      <c r="WG40" s="39"/>
      <c r="WH40" s="39"/>
      <c r="WI40" s="39"/>
      <c r="WJ40" s="39"/>
      <c r="WK40" s="39"/>
      <c r="WL40" s="39"/>
      <c r="WM40" s="39"/>
      <c r="WN40" s="39"/>
      <c r="WO40" s="39"/>
      <c r="WP40" s="39"/>
      <c r="WQ40" s="39"/>
      <c r="WR40" s="39"/>
      <c r="WS40" s="39"/>
      <c r="WT40" s="39"/>
      <c r="WU40" s="39"/>
      <c r="WV40" s="39"/>
      <c r="WW40" s="39"/>
      <c r="WX40" s="39"/>
      <c r="WY40" s="39"/>
      <c r="WZ40" s="39"/>
      <c r="XA40" s="39"/>
      <c r="XB40" s="39"/>
      <c r="XC40" s="39"/>
      <c r="XD40" s="39"/>
      <c r="XE40" s="39"/>
      <c r="XF40" s="39"/>
      <c r="XG40" s="39"/>
      <c r="XH40" s="39"/>
      <c r="XI40" s="39"/>
      <c r="XJ40" s="39"/>
      <c r="XK40" s="39"/>
      <c r="XL40" s="39"/>
      <c r="XM40" s="39"/>
      <c r="XN40" s="39"/>
      <c r="XO40" s="39"/>
      <c r="XP40" s="39"/>
      <c r="XQ40" s="39"/>
      <c r="XR40" s="39"/>
      <c r="XS40" s="39"/>
      <c r="XT40" s="39"/>
      <c r="XU40" s="39"/>
      <c r="XV40" s="39"/>
      <c r="XW40" s="39"/>
      <c r="XX40" s="39"/>
      <c r="XY40" s="39"/>
      <c r="XZ40" s="39"/>
      <c r="YA40" s="39"/>
      <c r="YB40" s="39"/>
      <c r="YC40" s="39"/>
      <c r="YD40" s="39"/>
      <c r="YE40" s="39"/>
      <c r="YF40" s="39"/>
      <c r="YG40" s="39"/>
      <c r="YH40" s="39"/>
      <c r="YI40" s="39"/>
      <c r="YJ40" s="39"/>
      <c r="YK40" s="39"/>
      <c r="YL40" s="39"/>
      <c r="YM40" s="39"/>
      <c r="YN40" s="39"/>
      <c r="YO40" s="39"/>
      <c r="YP40" s="39"/>
      <c r="YQ40" s="39"/>
      <c r="YR40" s="39"/>
      <c r="YS40" s="39"/>
      <c r="YT40" s="39"/>
      <c r="YU40" s="39"/>
      <c r="YV40" s="39"/>
      <c r="YW40" s="39"/>
      <c r="YX40" s="39"/>
      <c r="YY40" s="39"/>
      <c r="YZ40" s="39"/>
      <c r="ZA40" s="39"/>
      <c r="ZB40" s="39"/>
      <c r="ZC40" s="39"/>
      <c r="ZD40" s="39"/>
      <c r="ZE40" s="39"/>
      <c r="ZF40" s="39"/>
      <c r="ZG40" s="39"/>
      <c r="ZH40" s="39"/>
      <c r="ZI40" s="39"/>
      <c r="ZJ40" s="39"/>
      <c r="ZK40" s="39"/>
      <c r="ZL40" s="39"/>
      <c r="ZM40" s="39"/>
      <c r="ZN40" s="39"/>
      <c r="ZO40" s="39"/>
      <c r="ZP40" s="39"/>
      <c r="ZQ40" s="39"/>
      <c r="ZR40" s="39"/>
      <c r="ZS40" s="39"/>
      <c r="ZT40" s="39"/>
      <c r="ZU40" s="39"/>
      <c r="ZV40" s="39"/>
      <c r="ZW40" s="39"/>
      <c r="ZX40" s="39"/>
      <c r="ZY40" s="39"/>
      <c r="ZZ40" s="39"/>
      <c r="AAA40" s="39"/>
      <c r="AAB40" s="39"/>
      <c r="AAC40" s="39"/>
      <c r="AAD40" s="39"/>
      <c r="AAE40" s="39"/>
      <c r="AAF40" s="39"/>
      <c r="AAG40" s="39"/>
      <c r="AAH40" s="39"/>
      <c r="AAI40" s="39"/>
      <c r="AAJ40" s="39"/>
      <c r="AAK40" s="39"/>
      <c r="AAL40" s="39"/>
      <c r="AAM40" s="39"/>
      <c r="AAN40" s="39"/>
      <c r="AAO40" s="39"/>
      <c r="AAP40" s="39"/>
      <c r="AAQ40" s="39"/>
      <c r="AAR40" s="39"/>
      <c r="AAS40" s="39"/>
      <c r="AAT40" s="39"/>
      <c r="AAU40" s="39"/>
      <c r="AAV40" s="39"/>
      <c r="AAW40" s="39"/>
      <c r="AAX40" s="39"/>
      <c r="AAY40" s="39"/>
      <c r="AAZ40" s="39"/>
      <c r="ABA40" s="39"/>
      <c r="ABB40" s="39"/>
      <c r="ABC40" s="39"/>
      <c r="ABD40" s="39"/>
      <c r="ABE40" s="39"/>
      <c r="ABF40" s="39"/>
      <c r="ABG40" s="39"/>
      <c r="ABH40" s="39"/>
      <c r="ABI40" s="39"/>
      <c r="ABJ40" s="39"/>
      <c r="ABK40" s="39"/>
      <c r="ABL40" s="39"/>
      <c r="ABM40" s="39"/>
      <c r="ABN40" s="39"/>
      <c r="ABO40" s="39"/>
      <c r="ABP40" s="39"/>
      <c r="ABQ40" s="39"/>
      <c r="ABR40" s="39"/>
      <c r="ABS40" s="39"/>
      <c r="ABT40" s="39"/>
      <c r="ABU40" s="39"/>
      <c r="ABV40" s="39"/>
      <c r="ABW40" s="39"/>
      <c r="ABX40" s="39"/>
      <c r="ABY40" s="39"/>
      <c r="ABZ40" s="39"/>
      <c r="ACA40" s="39"/>
      <c r="ACB40" s="39"/>
      <c r="ACC40" s="39"/>
      <c r="ACD40" s="39"/>
      <c r="ACE40" s="39"/>
      <c r="ACF40" s="39"/>
      <c r="ACG40" s="39"/>
      <c r="ACH40" s="39"/>
      <c r="ACI40" s="39"/>
      <c r="ACJ40" s="39"/>
      <c r="ACK40" s="39"/>
      <c r="ACL40" s="39"/>
      <c r="ACM40" s="39"/>
      <c r="ACN40" s="39"/>
      <c r="ACO40" s="39"/>
      <c r="ACP40" s="39"/>
      <c r="ACQ40" s="39"/>
      <c r="ACR40" s="39"/>
      <c r="ACS40" s="39"/>
      <c r="ACT40" s="39"/>
      <c r="ACU40" s="39"/>
      <c r="ACV40" s="39"/>
      <c r="ACW40" s="39"/>
      <c r="ACX40" s="39"/>
      <c r="ACY40" s="39"/>
      <c r="ACZ40" s="39"/>
      <c r="ADA40" s="39"/>
      <c r="ADB40" s="39"/>
      <c r="ADC40" s="39"/>
      <c r="ADD40" s="39"/>
      <c r="ADE40" s="39"/>
      <c r="ADF40" s="39"/>
      <c r="ADG40" s="39"/>
      <c r="ADH40" s="39"/>
      <c r="ADI40" s="39"/>
      <c r="ADJ40" s="39"/>
      <c r="ADK40" s="39"/>
      <c r="ADL40" s="39"/>
      <c r="ADM40" s="39"/>
      <c r="ADN40" s="39"/>
      <c r="ADO40" s="39"/>
      <c r="ADP40" s="39"/>
      <c r="ADQ40" s="39"/>
      <c r="ADR40" s="39"/>
      <c r="ADS40" s="39"/>
      <c r="ADT40" s="39"/>
      <c r="ADU40" s="39"/>
      <c r="ADV40" s="39"/>
      <c r="ADW40" s="39"/>
      <c r="ADX40" s="39"/>
      <c r="ADY40" s="39"/>
      <c r="ADZ40" s="39"/>
      <c r="AEA40" s="39"/>
      <c r="AEB40" s="39"/>
      <c r="AEC40" s="39"/>
      <c r="AED40" s="39"/>
      <c r="AEE40" s="39"/>
      <c r="AEF40" s="39"/>
      <c r="AEG40" s="39"/>
      <c r="AEH40" s="39"/>
      <c r="AEI40" s="39"/>
      <c r="AEJ40" s="39"/>
      <c r="AEK40" s="39"/>
      <c r="AEL40" s="39"/>
      <c r="AEM40" s="39"/>
      <c r="AEN40" s="39"/>
      <c r="AEO40" s="39"/>
      <c r="AEP40" s="39"/>
      <c r="AEQ40" s="39"/>
      <c r="AER40" s="39"/>
      <c r="AES40" s="39"/>
      <c r="AET40" s="39"/>
      <c r="AEU40" s="39"/>
      <c r="AEV40" s="39"/>
      <c r="AEW40" s="39"/>
      <c r="AEX40" s="39"/>
      <c r="AEY40" s="39"/>
      <c r="AEZ40" s="39"/>
      <c r="AFA40" s="39"/>
      <c r="AFB40" s="39"/>
      <c r="AFC40" s="39"/>
      <c r="AFD40" s="39"/>
      <c r="AFE40" s="39"/>
      <c r="AFF40" s="39"/>
      <c r="AFG40" s="39"/>
      <c r="AFH40" s="39"/>
      <c r="AFI40" s="39"/>
      <c r="AFJ40" s="39"/>
      <c r="AFK40" s="39"/>
      <c r="AFL40" s="39"/>
      <c r="AFM40" s="39"/>
      <c r="AFN40" s="39"/>
      <c r="AFO40" s="39"/>
      <c r="AFP40" s="39"/>
      <c r="AFQ40" s="39"/>
      <c r="AFR40" s="39"/>
      <c r="AFS40" s="39"/>
      <c r="AFT40" s="39"/>
      <c r="AFU40" s="39"/>
      <c r="AFV40" s="39"/>
      <c r="AFW40" s="39"/>
      <c r="AFX40" s="39"/>
      <c r="AFY40" s="39"/>
      <c r="AFZ40" s="39"/>
      <c r="AGA40" s="39"/>
      <c r="AGB40" s="39"/>
      <c r="AGC40" s="39"/>
      <c r="AGD40" s="39"/>
      <c r="AGE40" s="39"/>
      <c r="AGF40" s="39"/>
      <c r="AGG40" s="39"/>
      <c r="AGH40" s="39"/>
      <c r="AGI40" s="39"/>
      <c r="AGJ40" s="39"/>
      <c r="AGK40" s="39"/>
      <c r="AGL40" s="39"/>
      <c r="AGM40" s="39"/>
      <c r="AGN40" s="39"/>
      <c r="AGO40" s="39"/>
      <c r="AGP40" s="39"/>
      <c r="AGQ40" s="39"/>
      <c r="AGR40" s="39"/>
      <c r="AGS40" s="39"/>
      <c r="AGT40" s="39"/>
      <c r="AGU40" s="39"/>
      <c r="AGV40" s="39"/>
      <c r="AGW40" s="39"/>
      <c r="AGX40" s="39"/>
      <c r="AGY40" s="39"/>
      <c r="AGZ40" s="39"/>
      <c r="AHA40" s="39"/>
      <c r="AHB40" s="39"/>
      <c r="AHC40" s="39"/>
      <c r="AHD40" s="39"/>
      <c r="AHE40" s="39"/>
      <c r="AHF40" s="39"/>
      <c r="AHG40" s="39"/>
      <c r="AHH40" s="39"/>
      <c r="AHI40" s="39"/>
      <c r="AHJ40" s="39"/>
      <c r="AHK40" s="39"/>
      <c r="AHL40" s="39"/>
      <c r="AHM40" s="39"/>
      <c r="AHN40" s="39"/>
      <c r="AHO40" s="39"/>
      <c r="AHP40" s="39"/>
      <c r="AHQ40" s="39"/>
      <c r="AHR40" s="39"/>
      <c r="AHS40" s="39"/>
      <c r="AHT40" s="39"/>
      <c r="AHU40" s="39"/>
      <c r="AHV40" s="39"/>
      <c r="AHW40" s="39"/>
      <c r="AHX40" s="39"/>
      <c r="AHY40" s="39"/>
      <c r="AHZ40" s="39"/>
      <c r="AIA40" s="39"/>
      <c r="AIB40" s="39"/>
      <c r="AIC40" s="39"/>
      <c r="AID40" s="39"/>
      <c r="AIE40" s="39"/>
      <c r="AIF40" s="39"/>
      <c r="AIG40" s="39"/>
      <c r="AIH40" s="39"/>
      <c r="AII40" s="39"/>
      <c r="AIJ40" s="39"/>
      <c r="AIK40" s="39"/>
      <c r="AIL40" s="39"/>
      <c r="AIM40" s="39"/>
      <c r="AIN40" s="39"/>
      <c r="AIO40" s="39"/>
      <c r="AIP40" s="39"/>
      <c r="AIQ40" s="39"/>
      <c r="AIR40" s="39"/>
      <c r="AIS40" s="39"/>
      <c r="AIT40" s="39"/>
      <c r="AIU40" s="39"/>
      <c r="AIV40" s="39"/>
      <c r="AIW40" s="39"/>
      <c r="AIX40" s="39"/>
      <c r="AIY40" s="39"/>
      <c r="AIZ40" s="39"/>
      <c r="AJA40" s="39"/>
      <c r="AJB40" s="39"/>
      <c r="AJC40" s="39"/>
      <c r="AJD40" s="39"/>
      <c r="AJE40" s="39"/>
      <c r="AJF40" s="39"/>
      <c r="AJG40" s="39"/>
      <c r="AJH40" s="39"/>
      <c r="AJI40" s="39"/>
      <c r="AJJ40" s="39"/>
      <c r="AJK40" s="39"/>
      <c r="AJL40" s="39"/>
      <c r="AJM40" s="39"/>
      <c r="AJN40" s="39"/>
      <c r="AJO40" s="39"/>
      <c r="AJP40" s="39"/>
      <c r="AJQ40" s="39"/>
      <c r="AJR40" s="39"/>
      <c r="AJS40" s="39"/>
      <c r="AJT40" s="39"/>
      <c r="AJU40" s="39"/>
      <c r="AJV40" s="39"/>
      <c r="AJW40" s="39"/>
      <c r="AJX40" s="39"/>
      <c r="AJY40" s="39"/>
      <c r="AJZ40" s="39"/>
      <c r="AKA40" s="39"/>
      <c r="AKB40" s="39"/>
      <c r="AKC40" s="39"/>
      <c r="AKD40" s="39"/>
      <c r="AKE40" s="39"/>
      <c r="AKF40" s="39"/>
      <c r="AKG40" s="39"/>
      <c r="AKH40" s="39"/>
      <c r="AKI40" s="39"/>
      <c r="AKJ40" s="39"/>
      <c r="AKK40" s="39"/>
      <c r="AKL40" s="39"/>
      <c r="AKM40" s="39"/>
      <c r="AKN40" s="39"/>
      <c r="AKO40" s="39"/>
      <c r="AKP40" s="39"/>
      <c r="AKQ40" s="39"/>
      <c r="AKR40" s="39"/>
      <c r="AKS40" s="39"/>
      <c r="AKT40" s="39"/>
      <c r="AKU40" s="39"/>
      <c r="AKV40" s="39"/>
      <c r="AKW40" s="39"/>
      <c r="AKX40" s="39"/>
      <c r="AKY40" s="39"/>
      <c r="AKZ40" s="39"/>
      <c r="ALA40" s="39"/>
      <c r="ALB40" s="39"/>
      <c r="ALC40" s="39"/>
      <c r="ALD40" s="39"/>
      <c r="ALE40" s="39"/>
      <c r="ALF40" s="39"/>
      <c r="ALG40" s="39"/>
      <c r="ALH40" s="39"/>
      <c r="ALI40" s="39"/>
      <c r="ALJ40" s="39"/>
      <c r="ALK40" s="39"/>
      <c r="ALL40" s="39"/>
      <c r="ALM40" s="39"/>
      <c r="ALN40" s="39"/>
      <c r="ALO40" s="39"/>
      <c r="ALP40" s="39"/>
      <c r="ALQ40" s="39"/>
      <c r="ALR40" s="39"/>
      <c r="ALS40" s="39"/>
      <c r="ALT40" s="39"/>
      <c r="ALU40" s="39"/>
      <c r="ALV40" s="39"/>
      <c r="ALW40" s="39"/>
      <c r="ALX40" s="39"/>
      <c r="ALY40" s="39"/>
      <c r="ALZ40" s="39"/>
      <c r="AMA40" s="39"/>
      <c r="AMB40" s="39"/>
      <c r="AMC40" s="39"/>
      <c r="AMD40" s="39"/>
      <c r="AME40" s="39"/>
      <c r="AMF40" s="39"/>
      <c r="AMG40" s="39"/>
      <c r="AMH40" s="39"/>
      <c r="AMI40" s="39"/>
      <c r="AMJ40" s="39"/>
    </row>
    <row r="41" spans="1:1024" s="36" customFormat="1" ht="67.95" customHeight="1" x14ac:dyDescent="0.3">
      <c r="A41" s="14" t="s">
        <v>27</v>
      </c>
      <c r="B41" s="14" t="s">
        <v>72</v>
      </c>
      <c r="C41" s="27" t="s">
        <v>33</v>
      </c>
      <c r="D41" s="32" t="s">
        <v>34</v>
      </c>
      <c r="E41" s="33" t="s">
        <v>71</v>
      </c>
      <c r="F41" s="14" t="s">
        <v>35</v>
      </c>
      <c r="G41" s="14" t="s">
        <v>36</v>
      </c>
      <c r="H41" s="14" t="s">
        <v>37</v>
      </c>
      <c r="I41" s="29">
        <v>20000</v>
      </c>
      <c r="J41" s="31" t="s">
        <v>38</v>
      </c>
      <c r="K41" s="14" t="s">
        <v>39</v>
      </c>
      <c r="L41" s="34" t="s">
        <v>40</v>
      </c>
      <c r="M41" s="35"/>
    </row>
    <row r="42" spans="1:1024" s="36" customFormat="1" ht="67.95" customHeight="1" x14ac:dyDescent="0.3">
      <c r="A42" s="14" t="s">
        <v>27</v>
      </c>
      <c r="B42" s="14" t="s">
        <v>73</v>
      </c>
      <c r="C42" s="27" t="s">
        <v>33</v>
      </c>
      <c r="D42" s="14" t="s">
        <v>74</v>
      </c>
      <c r="E42" s="33" t="s">
        <v>71</v>
      </c>
      <c r="F42" s="14" t="s">
        <v>35</v>
      </c>
      <c r="G42" s="14" t="s">
        <v>36</v>
      </c>
      <c r="H42" s="14" t="s">
        <v>63</v>
      </c>
      <c r="I42" s="29">
        <v>196225</v>
      </c>
      <c r="J42" s="31" t="s">
        <v>38</v>
      </c>
      <c r="K42" s="14" t="s">
        <v>188</v>
      </c>
      <c r="L42" s="14" t="s">
        <v>124</v>
      </c>
      <c r="M42" s="35"/>
    </row>
    <row r="43" spans="1:1024" s="43" customFormat="1" ht="67.8" customHeight="1" x14ac:dyDescent="0.3">
      <c r="A43" s="14" t="s">
        <v>27</v>
      </c>
      <c r="B43" s="14" t="s">
        <v>85</v>
      </c>
      <c r="C43" s="14" t="s">
        <v>51</v>
      </c>
      <c r="D43" s="14" t="s">
        <v>54</v>
      </c>
      <c r="E43" s="14" t="s">
        <v>64</v>
      </c>
      <c r="F43" s="14" t="s">
        <v>48</v>
      </c>
      <c r="G43" s="14" t="s">
        <v>36</v>
      </c>
      <c r="H43" s="14" t="s">
        <v>37</v>
      </c>
      <c r="I43" s="29">
        <v>94500</v>
      </c>
      <c r="J43" s="14" t="s">
        <v>49</v>
      </c>
      <c r="K43" s="14" t="s">
        <v>127</v>
      </c>
      <c r="L43" s="34" t="s">
        <v>83</v>
      </c>
      <c r="M43" s="54"/>
    </row>
    <row r="44" spans="1:1024" s="43" customFormat="1" ht="85.8" customHeight="1" x14ac:dyDescent="0.3">
      <c r="A44" s="14" t="s">
        <v>27</v>
      </c>
      <c r="B44" s="14" t="s">
        <v>85</v>
      </c>
      <c r="C44" s="14" t="s">
        <v>51</v>
      </c>
      <c r="D44" s="14" t="s">
        <v>54</v>
      </c>
      <c r="E44" s="14" t="s">
        <v>126</v>
      </c>
      <c r="F44" s="14" t="s">
        <v>48</v>
      </c>
      <c r="G44" s="14" t="s">
        <v>36</v>
      </c>
      <c r="H44" s="14" t="s">
        <v>37</v>
      </c>
      <c r="I44" s="29">
        <v>59000</v>
      </c>
      <c r="J44" s="14" t="s">
        <v>49</v>
      </c>
      <c r="K44" s="14" t="s">
        <v>80</v>
      </c>
      <c r="L44" s="34" t="s">
        <v>40</v>
      </c>
      <c r="M44" s="54"/>
    </row>
    <row r="45" spans="1:1024" s="8" customFormat="1" ht="14.4" customHeight="1" x14ac:dyDescent="0.3">
      <c r="A45" s="12" t="s">
        <v>10</v>
      </c>
      <c r="B45" s="7"/>
    </row>
    <row r="46" spans="1:1024" s="8" customFormat="1" ht="13.2" customHeight="1" x14ac:dyDescent="0.3">
      <c r="A46" s="13" t="s">
        <v>11</v>
      </c>
      <c r="B46" s="71" t="s">
        <v>12</v>
      </c>
      <c r="C46" s="71"/>
      <c r="D46" s="71"/>
      <c r="E46" s="71"/>
      <c r="F46" s="71"/>
      <c r="G46" s="71"/>
      <c r="H46" s="71"/>
      <c r="I46" s="71"/>
      <c r="J46" s="71"/>
      <c r="K46" s="71"/>
      <c r="L46" s="71"/>
      <c r="M46" s="71"/>
    </row>
    <row r="47" spans="1:1024" s="8" customFormat="1" ht="13.2" customHeight="1" x14ac:dyDescent="0.3">
      <c r="A47" s="13" t="s">
        <v>13</v>
      </c>
      <c r="B47" s="71" t="s">
        <v>46</v>
      </c>
      <c r="C47" s="71"/>
      <c r="D47" s="71"/>
      <c r="E47" s="71"/>
      <c r="F47" s="71"/>
      <c r="G47" s="71"/>
      <c r="H47" s="71"/>
      <c r="I47" s="71"/>
      <c r="J47" s="71"/>
      <c r="K47" s="71"/>
      <c r="L47" s="71"/>
      <c r="M47" s="71"/>
    </row>
    <row r="48" spans="1:1024" s="8" customFormat="1" ht="13.2" customHeight="1" x14ac:dyDescent="0.3">
      <c r="A48" s="13" t="s">
        <v>14</v>
      </c>
      <c r="B48" s="71" t="s">
        <v>15</v>
      </c>
      <c r="C48" s="71"/>
      <c r="D48" s="71"/>
      <c r="E48" s="71"/>
      <c r="F48" s="71"/>
      <c r="G48" s="71"/>
      <c r="H48" s="71"/>
      <c r="I48" s="71"/>
      <c r="J48" s="71"/>
      <c r="K48" s="71"/>
      <c r="L48" s="71"/>
      <c r="M48" s="71"/>
    </row>
    <row r="49" spans="1:13" s="8" customFormat="1" ht="13.2" customHeight="1" x14ac:dyDescent="0.3">
      <c r="A49" s="13" t="s">
        <v>16</v>
      </c>
      <c r="B49" s="69" t="s">
        <v>47</v>
      </c>
      <c r="C49" s="69"/>
      <c r="D49" s="69"/>
      <c r="E49" s="69"/>
      <c r="F49" s="69"/>
      <c r="G49" s="69"/>
      <c r="H49" s="69"/>
      <c r="I49" s="69"/>
      <c r="J49" s="69"/>
      <c r="K49" s="69"/>
      <c r="L49" s="69"/>
      <c r="M49" s="69"/>
    </row>
    <row r="50" spans="1:13" s="8" customFormat="1" ht="13.2" customHeight="1" x14ac:dyDescent="0.3">
      <c r="A50" s="13" t="s">
        <v>17</v>
      </c>
      <c r="B50" s="8" t="s">
        <v>18</v>
      </c>
      <c r="E50" s="9"/>
      <c r="F50" s="9"/>
      <c r="G50" s="9"/>
      <c r="H50" s="9"/>
      <c r="I50" s="9"/>
      <c r="J50" s="9"/>
      <c r="K50" s="9"/>
      <c r="L50" s="9"/>
      <c r="M50" s="9"/>
    </row>
    <row r="51" spans="1:13" s="8" customFormat="1" ht="13.2" customHeight="1" x14ac:dyDescent="0.3">
      <c r="A51" s="13" t="s">
        <v>19</v>
      </c>
      <c r="B51" s="8" t="s">
        <v>20</v>
      </c>
      <c r="D51" s="10"/>
      <c r="E51" s="11"/>
      <c r="F51" s="11"/>
      <c r="G51" s="11"/>
      <c r="H51" s="11"/>
      <c r="I51" s="11"/>
      <c r="J51" s="9"/>
      <c r="K51" s="9"/>
      <c r="L51" s="9"/>
      <c r="M51" s="9"/>
    </row>
    <row r="52" spans="1:13" s="8" customFormat="1" ht="13.2" customHeight="1" x14ac:dyDescent="0.3">
      <c r="A52" s="13" t="s">
        <v>21</v>
      </c>
      <c r="B52" s="69" t="s">
        <v>22</v>
      </c>
      <c r="C52" s="69"/>
      <c r="D52" s="69"/>
      <c r="E52" s="69"/>
      <c r="F52" s="69"/>
      <c r="G52" s="69"/>
      <c r="H52" s="69"/>
      <c r="I52" s="69"/>
      <c r="J52" s="69"/>
      <c r="K52" s="69"/>
      <c r="L52" s="69"/>
      <c r="M52" s="69"/>
    </row>
    <row r="53" spans="1:13" s="8" customFormat="1" ht="13.2" customHeight="1" x14ac:dyDescent="0.3">
      <c r="A53" s="13" t="s">
        <v>23</v>
      </c>
      <c r="B53" s="12" t="s">
        <v>24</v>
      </c>
    </row>
  </sheetData>
  <mergeCells count="14">
    <mergeCell ref="B52:M52"/>
    <mergeCell ref="A1:M1"/>
    <mergeCell ref="B46:M46"/>
    <mergeCell ref="B47:M47"/>
    <mergeCell ref="B48:M48"/>
    <mergeCell ref="B49:M49"/>
    <mergeCell ref="A16:A17"/>
    <mergeCell ref="B16:B17"/>
    <mergeCell ref="C16:C17"/>
    <mergeCell ref="F16:F17"/>
    <mergeCell ref="G16:G17"/>
    <mergeCell ref="H16:H17"/>
    <mergeCell ref="J16:J17"/>
    <mergeCell ref="K16:K17"/>
  </mergeCells>
  <phoneticPr fontId="18" type="noConversion"/>
  <printOptions horizontalCentered="1"/>
  <pageMargins left="0.19685039370078741" right="0.19685039370078741" top="0.59055118110236227" bottom="0.43307086614173229" header="0.19685039370078741" footer="0.23622047244094491"/>
  <pageSetup paperSize="9" scale="75" fitToWidth="0" fitToHeight="0" orientation="landscape" r:id="rId1"/>
  <headerFooter alignWithMargins="0">
    <oddFooter>&amp;C&amp;"Times New Roman,標準"&amp;14~&amp;P~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工作表1</vt:lpstr>
      <vt:lpstr>工作表1!Print_Titles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公務預算處一般政務科柯亭劭</dc:creator>
  <cp:lastModifiedBy>陳寶珠</cp:lastModifiedBy>
  <cp:lastPrinted>2023-06-16T02:18:07Z</cp:lastPrinted>
  <dcterms:created xsi:type="dcterms:W3CDTF">2020-11-02T02:13:46Z</dcterms:created>
  <dcterms:modified xsi:type="dcterms:W3CDTF">2023-06-16T02:18:16Z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r8>0</vt:r8>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