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主計室\11_預算法62-1條執行情形\112年度廣宣\"/>
    </mc:Choice>
  </mc:AlternateContent>
  <bookViews>
    <workbookView xWindow="0" yWindow="0" windowWidth="20160" windowHeight="9216" tabRatio="454"/>
  </bookViews>
  <sheets>
    <sheet name="工作表1" sheetId="1" r:id="rId1"/>
  </sheets>
  <definedNames>
    <definedName name="_xlnm.Print_Titles" localSheetId="0">工作表1!$1:$3</definedName>
  </definedNames>
  <calcPr calcId="152511"/>
</workbook>
</file>

<file path=xl/calcChain.xml><?xml version="1.0" encoding="utf-8"?>
<calcChain xmlns="http://schemas.openxmlformats.org/spreadsheetml/2006/main">
  <c r="I4" i="1" l="1"/>
  <c r="I7" i="1" l="1"/>
  <c r="I37" i="1" l="1"/>
</calcChain>
</file>

<file path=xl/sharedStrings.xml><?xml version="1.0" encoding="utf-8"?>
<sst xmlns="http://schemas.openxmlformats.org/spreadsheetml/2006/main" count="436" uniqueCount="198">
  <si>
    <t>單位：元</t>
  </si>
  <si>
    <t>機關名稱</t>
  </si>
  <si>
    <t>媒體類型</t>
  </si>
  <si>
    <t>宣導期程</t>
  </si>
  <si>
    <t>執行單位</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</si>
  <si>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</si>
  <si>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</si>
  <si>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</si>
  <si>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</si>
  <si>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</si>
  <si>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</si>
  <si>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</si>
  <si>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</si>
  <si>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</si>
  <si>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</si>
  <si>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</si>
  <si>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</si>
  <si>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</si>
  <si>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</si>
  <si>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</si>
  <si>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</si>
  <si>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</si>
  <si>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</si>
  <si>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</si>
  <si>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</si>
  <si>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</si>
  <si>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</si>
  <si>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能源局</t>
    <phoneticPr fontId="18" type="noConversion"/>
  </si>
  <si>
    <t>能源研究發展基金</t>
  </si>
  <si>
    <t>能源局</t>
    <phoneticPr fontId="18" type="noConversion"/>
  </si>
  <si>
    <t>單位預算</t>
  </si>
  <si>
    <t>能源局</t>
    <phoneticPr fontId="18" type="noConversion"/>
  </si>
  <si>
    <t>石油基金</t>
  </si>
  <si>
    <t>微電腦瓦斯表推廣計畫</t>
    <phoneticPr fontId="22" type="noConversion"/>
  </si>
  <si>
    <t>網路媒體</t>
  </si>
  <si>
    <t>油氣組</t>
    <phoneticPr fontId="18" type="noConversion"/>
  </si>
  <si>
    <t>非營業特種基金預算(石油基金)</t>
    <phoneticPr fontId="18" type="noConversion"/>
  </si>
  <si>
    <t>政府儲油、石油開發及技術研究計畫</t>
    <phoneticPr fontId="18" type="noConversion"/>
  </si>
  <si>
    <t>士奇傳播整合行銷股份有限公司</t>
    <phoneticPr fontId="18" type="noConversion"/>
  </si>
  <si>
    <t>透過Facebook不定時更新資訊，提供微電腦瓦斯表相關介紹，讓民眾更瞭解微電腦瓦斯表。</t>
    <phoneticPr fontId="18" type="noConversion"/>
  </si>
  <si>
    <t>Facebook</t>
    <phoneticPr fontId="18" type="noConversion"/>
  </si>
  <si>
    <t>宣導項目、
標題及內容</t>
    <phoneticPr fontId="18" type="noConversion"/>
  </si>
  <si>
    <t>標案/
契約名稱</t>
    <phoneticPr fontId="18" type="noConversion"/>
  </si>
  <si>
    <t>非營業特種基金預算(能源研究發展基金)</t>
    <phoneticPr fontId="18" type="noConversion"/>
  </si>
  <si>
    <t>能源研究發展工作計畫</t>
  </si>
  <si>
    <t>能源局</t>
  </si>
  <si>
    <t>「機關名稱」應包含國營事業、基金、財團法人，所稱之財團法人，係指政府捐助基金50％以上成立之財團法人。</t>
  </si>
  <si>
    <t>「宣導期程」請依委託製播宣導之涵蓋期程，並針對季內刊登(播出)時間或次數填列，如109.10.01-109.12.31(涵蓋期程)；109.10.01、109.12.01(播出時間)或2次(刊登次數)。</t>
    <phoneticPr fontId="18" type="noConversion"/>
  </si>
  <si>
    <t>能技組</t>
    <phoneticPr fontId="18" type="noConversion"/>
  </si>
  <si>
    <t>財團法人工業技術研究院</t>
    <phoneticPr fontId="18" type="noConversion"/>
  </si>
  <si>
    <t>節能組</t>
    <phoneticPr fontId="18" type="noConversion"/>
  </si>
  <si>
    <t>節能環境營造與社會溝通策略研究計畫</t>
    <phoneticPr fontId="18" type="noConversion"/>
  </si>
  <si>
    <t>網路媒體</t>
    <phoneticPr fontId="18" type="noConversion"/>
  </si>
  <si>
    <t>能源局</t>
    <phoneticPr fontId="18" type="noConversion"/>
  </si>
  <si>
    <t>針對提供一般民眾查詢之「合格電器承裝檢驗維護業資料查詢系統」，進行關鍵字廣告刊登</t>
    <phoneticPr fontId="18" type="noConversion"/>
  </si>
  <si>
    <t>電力工程行業管理制度及資訊系統研析計畫</t>
    <phoneticPr fontId="18" type="noConversion"/>
  </si>
  <si>
    <t>電力組</t>
  </si>
  <si>
    <t>非營業特種基金預算(能源研究發展基金)</t>
    <phoneticPr fontId="18" type="noConversion"/>
  </si>
  <si>
    <t>資拓宏宇公司</t>
  </si>
  <si>
    <t>提高查詢系統曝光率，俾民眾透過系統洽詢合格電器承裝業者，有助於確保用戶用電設備工程之施工品質。</t>
    <phoneticPr fontId="18" type="noConversion"/>
  </si>
  <si>
    <t>Google</t>
    <phoneticPr fontId="18" type="noConversion"/>
  </si>
  <si>
    <t>政府儲油、石油開發及技術研究計畫</t>
    <phoneticPr fontId="18" type="noConversion"/>
  </si>
  <si>
    <t>工商時報</t>
    <phoneticPr fontId="18" type="noConversion"/>
  </si>
  <si>
    <t>微電腦瓦斯表宣導(漏氣遮斷、超時遮斷、地震遮斷之三大安全功能)</t>
    <phoneticPr fontId="18" type="noConversion"/>
  </si>
  <si>
    <t>微電腦瓦斯表宣導</t>
  </si>
  <si>
    <t>廣播媒體</t>
    <phoneticPr fontId="18" type="noConversion"/>
  </si>
  <si>
    <t>Facebook</t>
    <phoneticPr fontId="18" type="noConversion"/>
  </si>
  <si>
    <t>公務預算</t>
    <phoneticPr fontId="18" type="noConversion"/>
  </si>
  <si>
    <t>能源科技計畫</t>
    <phoneticPr fontId="18" type="noConversion"/>
  </si>
  <si>
    <t>沙崙智慧綠能科學城委託專案服務案</t>
    <phoneticPr fontId="18" type="noConversion"/>
  </si>
  <si>
    <t>平面媒體</t>
    <phoneticPr fontId="18" type="noConversion"/>
  </si>
  <si>
    <t>電視媒體</t>
    <phoneticPr fontId="18" type="noConversion"/>
  </si>
  <si>
    <t>飛碟、好事、城市、寶島等4家聯播網</t>
    <phoneticPr fontId="18" type="noConversion"/>
  </si>
  <si>
    <t>能源議題推廣研析及因應策略規劃</t>
  </si>
  <si>
    <t>秘書室</t>
  </si>
  <si>
    <t>企業投入能源相關產業的成功案例介紹</t>
  </si>
  <si>
    <t>能源局</t>
    <phoneticPr fontId="18" type="noConversion"/>
  </si>
  <si>
    <t>能源設施介紹</t>
    <phoneticPr fontId="18" type="noConversion"/>
  </si>
  <si>
    <t>透過電台聯播網方式進行宣導，以持續強化民眾對微電腦瓦斯表的認知度，提升民眾對微電腦瓦斯表印象。</t>
    <phoneticPr fontId="18" type="noConversion"/>
  </si>
  <si>
    <t>經濟部能源局(含各基金)112年6月份媒體政策及業務宣導執行情形表</t>
    <phoneticPr fontId="18" type="noConversion"/>
  </si>
  <si>
    <t>112.06.01-112.06.30</t>
    <phoneticPr fontId="18" type="noConversion"/>
  </si>
  <si>
    <t>TNLR 主題調查(微電腦瓦斯表)</t>
    <phoneticPr fontId="18" type="noConversion"/>
  </si>
  <si>
    <t>網路媒體</t>
    <phoneticPr fontId="18" type="noConversion"/>
  </si>
  <si>
    <t>112.06.01-112.06.30</t>
    <phoneticPr fontId="18" type="noConversion"/>
  </si>
  <si>
    <t>油氣組</t>
    <phoneticPr fontId="18" type="noConversion"/>
  </si>
  <si>
    <t>非營業特種基金預算(石油基金)</t>
    <phoneticPr fontId="18" type="noConversion"/>
  </si>
  <si>
    <t>提供微電腦瓦斯表介紹及調查，讓民眾更瞭解微電腦瓦斯表。</t>
    <phoneticPr fontId="18" type="noConversion"/>
  </si>
  <si>
    <t>關鍵評論網</t>
    <phoneticPr fontId="18" type="noConversion"/>
  </si>
  <si>
    <t>微電腦瓦斯表電視宣導</t>
    <phoneticPr fontId="18" type="noConversion"/>
  </si>
  <si>
    <t>為持續強化民眾對微電腦瓦斯表的認知度，提升民眾對微電腦瓦斯表印象，以電視廣告方式於全國性電台進行廣播廣告託播。</t>
    <phoneticPr fontId="18" type="noConversion"/>
  </si>
  <si>
    <t>家用液化石油氣供氣定型化契約</t>
  </si>
  <si>
    <t>偏遠與原住民族及離島地區補助暨液化石油氣產業管理計畫</t>
    <phoneticPr fontId="18" type="noConversion"/>
  </si>
  <si>
    <t>平面媒體</t>
  </si>
  <si>
    <t>油氣組</t>
  </si>
  <si>
    <t>親子天下股份有限公司</t>
  </si>
  <si>
    <t>親子天下雜誌</t>
  </si>
  <si>
    <t>透過親子天下雜誌，向民眾宣導桶裝瓦斯消費權益相關資訊，增強民眾消費意識，增加宣導效益。</t>
    <phoneticPr fontId="18" type="noConversion"/>
  </si>
  <si>
    <t>大台中不動產開發商業同業公會參訪沙崙智慧綠能科學城</t>
    <phoneticPr fontId="18" type="noConversion"/>
  </si>
  <si>
    <t>期望透過網路媒體，宣傳沙崙智慧綠能科學城的導覽參訪活動，並推動創新科技及可持續發展概念，為沙崙智慧綠能科學城帶來了更多的關注和支持。</t>
    <phoneticPr fontId="18" type="noConversion"/>
  </si>
  <si>
    <t>透過網路媒體宣傳，推動「5+2產業創新計畫」，並配合中央推動資安聚落，提高研發專區進駐率，期望將沙崙與南科雙強聯手，成為大南方科技經濟發展之核心引擎。</t>
    <phoneticPr fontId="18" type="noConversion"/>
  </si>
  <si>
    <t>TAIPEI TIMES</t>
    <phoneticPr fontId="18" type="noConversion"/>
  </si>
  <si>
    <t>Tainan's Shalun Science City a cybersecurity hub</t>
    <phoneticPr fontId="18" type="noConversion"/>
  </si>
  <si>
    <t>112.06.09</t>
  </si>
  <si>
    <t>112.06.09</t>
    <phoneticPr fontId="18" type="noConversion"/>
  </si>
  <si>
    <t>112.06.21</t>
    <phoneticPr fontId="18" type="noConversion"/>
  </si>
  <si>
    <t>台南市政府</t>
    <phoneticPr fontId="18" type="noConversion"/>
  </si>
  <si>
    <t>能源局助攻 紡織業加速淨零碳排 紡織所29日辦交流會 提升產業競爭力</t>
    <phoneticPr fontId="18" type="noConversion"/>
  </si>
  <si>
    <t>「清洗冷氣濾網篇」廣播製作與託播</t>
    <phoneticPr fontId="18" type="noConversion"/>
  </si>
  <si>
    <t>112.06.12-112.06.20</t>
    <phoneticPr fontId="18" type="noConversion"/>
  </si>
  <si>
    <t>「第二十三回相親篇」宣導短片製作及託播</t>
    <phoneticPr fontId="18" type="noConversion"/>
  </si>
  <si>
    <t>期透過分享會推廣紡織製程節能技術，協助業者降低製程能耗與碳排，提升國際競爭力，未來將持續協助業者節能減碳，達到2050年零碳排目標。</t>
    <phoneticPr fontId="18" type="noConversion"/>
  </si>
  <si>
    <t>透過廣播向民眾宣導清洗濾網可節省冷氣用電，期能鼓勵民眾落實節電行動。</t>
    <phoneticPr fontId="18" type="noConversion"/>
  </si>
  <si>
    <t>透過廣播向民眾宣導各式節電手法，期能鼓勵民眾落實節電行動。</t>
    <phoneticPr fontId="18" type="noConversion"/>
  </si>
  <si>
    <t>智慧物聯網能源管理系統</t>
    <phoneticPr fontId="18" type="noConversion"/>
  </si>
  <si>
    <t>112.06.04</t>
    <phoneticPr fontId="18" type="noConversion"/>
  </si>
  <si>
    <t>「第二十三回相親篇」宣導短片託播</t>
    <phoneticPr fontId="18" type="noConversion"/>
  </si>
  <si>
    <t>112.06.05-112.07.04</t>
    <phoneticPr fontId="18" type="noConversion"/>
  </si>
  <si>
    <t>「節能挑戰篇」節電手法廣播公益託播</t>
    <phoneticPr fontId="18" type="noConversion"/>
  </si>
  <si>
    <t>為宣傳計畫研發技術，增加技術授權或技術服務機會，以期提高計畫權利金或技術服務費收入。</t>
    <phoneticPr fontId="18" type="noConversion"/>
  </si>
  <si>
    <t>美國冷凍空調工程師協會台灣分會電子報</t>
    <phoneticPr fontId="18" type="noConversion"/>
  </si>
  <si>
    <t>財團法人紡織產業綜合研究所</t>
    <phoneticPr fontId="18" type="noConversion"/>
  </si>
  <si>
    <t>於六家無線電視台託播宣導短片，期能提升民眾節能意識與落實度。</t>
    <phoneticPr fontId="18" type="noConversion"/>
  </si>
  <si>
    <t xml:space="preserve">公益託播。
</t>
    <phoneticPr fontId="18" type="noConversion"/>
  </si>
  <si>
    <t>於全台198家廣播電台</t>
    <phoneticPr fontId="18" type="noConversion"/>
  </si>
  <si>
    <t>中廣新聞網及中廣流行網全國聯播網等10家</t>
    <phoneticPr fontId="18" type="noConversion"/>
  </si>
  <si>
    <t>6家無線電視台</t>
    <phoneticPr fontId="18" type="noConversion"/>
  </si>
  <si>
    <t>民視、三立、東森、TVBS、緯來電視台等5家
Youtube
Facebook</t>
    <phoneticPr fontId="18" type="noConversion"/>
  </si>
  <si>
    <t>廣播媒體</t>
    <phoneticPr fontId="18" type="noConversion"/>
  </si>
  <si>
    <t>112.06.01-112.06.22</t>
    <phoneticPr fontId="18" type="noConversion"/>
  </si>
  <si>
    <t>住商智慧節能系統技術與示範應用計畫</t>
    <phoneticPr fontId="18" type="noConversion"/>
  </si>
  <si>
    <t>紡織製程節能技術研發計畫</t>
    <phoneticPr fontId="18" type="noConversion"/>
  </si>
  <si>
    <t>網路媒體</t>
    <phoneticPr fontId="18" type="noConversion"/>
  </si>
  <si>
    <t>電視媒體
網路媒體</t>
    <phoneticPr fontId="18" type="noConversion"/>
  </si>
  <si>
    <t>能源政策成果宣傳資訊</t>
    <phoneticPr fontId="18" type="noConversion"/>
  </si>
  <si>
    <t>112.06.01</t>
    <phoneticPr fontId="18" type="noConversion"/>
  </si>
  <si>
    <t>企業投入能源產業的成功案例介紹</t>
    <phoneticPr fontId="18" type="noConversion"/>
  </si>
  <si>
    <t>112.06.02</t>
  </si>
  <si>
    <t>減碳資訊宣傳</t>
  </si>
  <si>
    <t>112.06.03</t>
  </si>
  <si>
    <t>能源設施介紹</t>
  </si>
  <si>
    <t>112.06.06</t>
    <phoneticPr fontId="18" type="noConversion"/>
  </si>
  <si>
    <t>112.06.07</t>
    <phoneticPr fontId="18" type="noConversion"/>
  </si>
  <si>
    <t>節電資訊宣傳</t>
    <phoneticPr fontId="18" type="noConversion"/>
  </si>
  <si>
    <t>112.06.08</t>
  </si>
  <si>
    <t>綠能技術應用資訊宣傳</t>
    <phoneticPr fontId="18" type="noConversion"/>
  </si>
  <si>
    <t>112.06.10</t>
  </si>
  <si>
    <t>6月抽獎行銷活動公告</t>
    <phoneticPr fontId="18" type="noConversion"/>
  </si>
  <si>
    <t>112.06.12</t>
    <phoneticPr fontId="18" type="noConversion"/>
  </si>
  <si>
    <t>能源相關產業應用實例</t>
    <phoneticPr fontId="29" type="noConversion"/>
  </si>
  <si>
    <t>112.06.13</t>
    <phoneticPr fontId="18" type="noConversion"/>
  </si>
  <si>
    <t>112.06.14</t>
    <phoneticPr fontId="18" type="noConversion"/>
  </si>
  <si>
    <t>能源政策成果宣傳資訊</t>
    <phoneticPr fontId="18" type="noConversion"/>
  </si>
  <si>
    <t>112.06.15</t>
  </si>
  <si>
    <t>能源結合旅遊的景點介紹</t>
    <phoneticPr fontId="18" type="noConversion"/>
  </si>
  <si>
    <t>112.06.16</t>
  </si>
  <si>
    <t>新興能源設施介紹</t>
    <phoneticPr fontId="18" type="noConversion"/>
  </si>
  <si>
    <t>112.06.19</t>
  </si>
  <si>
    <t>永續減碳相關資訊宣傳</t>
  </si>
  <si>
    <t>112.06.20</t>
  </si>
  <si>
    <t>搭配連假—能源結合旅遊的景點介紹</t>
  </si>
  <si>
    <t>112.06.22</t>
  </si>
  <si>
    <t>能源產業應用實例</t>
    <phoneticPr fontId="18" type="noConversion"/>
  </si>
  <si>
    <t>112.06.23</t>
  </si>
  <si>
    <t>綠能相關知識介紹</t>
    <phoneticPr fontId="18" type="noConversion"/>
  </si>
  <si>
    <t>112.06.24</t>
  </si>
  <si>
    <t>能源相關設置知識介紹</t>
    <phoneticPr fontId="18" type="noConversion"/>
  </si>
  <si>
    <t>112.06.26</t>
  </si>
  <si>
    <t>6月行銷活動中獎名單公布</t>
    <phoneticPr fontId="18" type="noConversion"/>
  </si>
  <si>
    <t>112.06.28</t>
  </si>
  <si>
    <t>節電資訊宣傳</t>
    <phoneticPr fontId="18" type="noConversion"/>
  </si>
  <si>
    <t>112.06.29</t>
  </si>
  <si>
    <t>112.06.30</t>
  </si>
  <si>
    <t>集思創意顧問股份有限公司</t>
  </si>
  <si>
    <t>介紹金屬製品業常見的節能措施，讓業者檢視自家廠房空調/空壓設備系統、馬達系統和其他製程設備是否都有做到，了解實施哪些措施可成為綠色企業。</t>
  </si>
  <si>
    <t>介紹工研院在經濟部補助下，與台聚公司共同開發出創新防蝕隔熱塗料系統，有效降低揮發性有機物逸散空氣中達20%以上，使塗料與桶槽兼具減排的效果，讓民眾了解石化業防蝕及隔熱技術的大突破。</t>
    <phoneticPr fontId="18" type="noConversion"/>
  </si>
  <si>
    <t>介紹冷氣機「舒眠模式」及「除濕模式」這兩個神級和魔級按鈕，讓民眾了解這兩個模式省電效果的差異，以及該如何正確使用冷氣。</t>
    <phoneticPr fontId="18" type="noConversion"/>
  </si>
  <si>
    <t>介紹木柵動物園「酷Cool節能屋」，讓民眾認識節能教育推廣中心，屋內各項節能技術以互動式教具展出，可實際體驗節能設備及建材的省能功能，達到寓教於樂的效果。</t>
    <phoneticPr fontId="18" type="noConversion"/>
  </si>
  <si>
    <t>宣傳立法院三讀通過《再生能源發展條例》部分條文，未來新建、增建或改建建築物，除了特殊情況下，都應在屋頂裝置一定容量的光電發電設備，讓民眾了解政府持續向綠能發展邁進。</t>
    <phoneticPr fontId="18" type="noConversion"/>
  </si>
  <si>
    <t xml:space="preserve">讓民眾了解如何使用電風扇較有效率，也更省電，如清洗扇葉上積留的灰塵、使用較低風速或使用較低風速等。
</t>
    <phoneticPr fontId="18" type="noConversion"/>
  </si>
  <si>
    <t>介紹台科大跨校團隊利用工業廢棄物的碘廢液，取代傳統水電解法所使用的水，降低製程約一半的用電量，除改善產氫高成本、低效率的困境，還能將有價值的碘或碘化物，回收運用在工業、醫療產業中，讓民眾了解產氫技術，認識我國綠能發展現況。</t>
    <phoneticPr fontId="18" type="noConversion"/>
  </si>
  <si>
    <t xml:space="preserve">介紹「待機電力」的產品，也就是隱藏版的吃電小怪獸，建議使用具獨立開關、自動斷電保護的延長線，或是長時間不用時，直接拔掉電器插頭，避免家中3C設備偷偷吃電。
</t>
    <phoneticPr fontId="18" type="noConversion"/>
  </si>
  <si>
    <t>宣傳能源局6月臉書行銷活動，邀請民眾踴躍參加，找出圖中錯誤的節電方式，以抽好禮，也能增進粉專觸及樹及追蹤數，吸引更多客群。</t>
    <phoneticPr fontId="18" type="noConversion"/>
  </si>
  <si>
    <t>介紹工研院「鈣基碳捕獲純氧鍛燒技術」，協助高碳排產業進行製程改善，以純氧燃燒煙氣回流技術，達到減碳效益，研發應用至鋼鐵業的石灰豎窯製程，讓民眾了解新興「碳捕捉、利用及封存」技術。</t>
    <phoneticPr fontId="18" type="noConversion"/>
  </si>
  <si>
    <t>介紹台灣油礦陳列館，主題展示單元包括測勘文獻、鑽井生產、油氣處理、海域探勘、VR虛擬實境等，提供民眾假日出遊景點選項。</t>
    <phoneticPr fontId="18" type="noConversion"/>
  </si>
  <si>
    <t>介紹台灣碳權交易所最快7月底設立，業務項目包括國外碳權買賣
、碳顧問諮詢及教育宣導服務等，讓民眾了解政府對推動淨零碳排所做的努力。</t>
    <phoneticPr fontId="18" type="noConversion"/>
  </si>
  <si>
    <t xml:space="preserve">介紹高美濕地旁的台中港風力發電站，有「風車大道」的美名，將風車塔架融入在地意象的彩繪，推薦民眾假日出遊景點選項，到高美濕地旅遊時，也可至風力發電站走走，讓民眾了解風力發電帶來不同的活潑樣貌。
</t>
    <phoneticPr fontId="18" type="noConversion"/>
  </si>
  <si>
    <t>介紹北投洲美里屈原宮的龍舟屋設置可撓式太陽能板，並透過智慧化供電系統，以達到自發、自用、自足，是全台北市首座創能儲能的示範宮廟，讓民眾了解減碳措施可應用範圍。</t>
    <phoneticPr fontId="18" type="noConversion"/>
  </si>
  <si>
    <t>搭配端午連假出遊，介紹紅葉谷地熱發電廠，目前還有「紅葉谷地熱鑽井特展」，讓民眾認識除了參觀紅葉少棒紀念館外，還能觀看難得一見的地熱鑽井案場，提供民眾假日出遊景點選項。</t>
    <phoneticPr fontId="18" type="noConversion"/>
  </si>
  <si>
    <t xml:space="preserve">介紹古坑鄉的麻園村打造全國淨零農業示範基地，讓民眾了解將竹類產品剩餘的資材轉化再生利用的新興能源開發技術。
</t>
    <phoneticPr fontId="18" type="noConversion"/>
  </si>
  <si>
    <t>介紹「綠電憑證」此專有名詞，以及企業要購買綠電的原因，增進民眾對綠能知識的理解。</t>
    <phoneticPr fontId="18" type="noConversion"/>
  </si>
  <si>
    <t>介紹併網型儲能系統5道防護機制，讓民眾了解其如何保障使用者及設置案場周圍民眾安全。</t>
    <phoneticPr fontId="18" type="noConversion"/>
  </si>
  <si>
    <r>
      <t>公布</t>
    </r>
    <r>
      <rPr>
        <sz val="12"/>
        <rFont val="新細明體"/>
        <family val="1"/>
        <charset val="136"/>
      </rPr>
      <t>「</t>
    </r>
    <r>
      <rPr>
        <sz val="12"/>
        <rFont val="標楷體"/>
        <family val="4"/>
        <charset val="136"/>
      </rPr>
      <t>揪出耗電增碳排竊賊，領懸賞金</t>
    </r>
    <r>
      <rPr>
        <sz val="12"/>
        <rFont val="新細明體"/>
        <family val="1"/>
        <charset val="136"/>
      </rPr>
      <t>」</t>
    </r>
    <r>
      <rPr>
        <sz val="12"/>
        <rFont val="標楷體"/>
        <family val="4"/>
        <charset val="136"/>
      </rPr>
      <t>得獎者名單，請得獎者填寫寄件資訊</t>
    </r>
    <r>
      <rPr>
        <sz val="12"/>
        <rFont val="新細明體"/>
        <family val="1"/>
        <charset val="136"/>
      </rPr>
      <t>、</t>
    </r>
    <r>
      <rPr>
        <sz val="12"/>
        <rFont val="標楷體"/>
        <family val="4"/>
        <charset val="136"/>
      </rPr>
      <t>領取獎項，不僅透過活動提升與民眾互動來推廣粉絲專頁的曝光率，亦達到抽獎活動公正性及宣傳之效。</t>
    </r>
    <phoneticPr fontId="18" type="noConversion"/>
  </si>
  <si>
    <t>介紹電鍋如何使用才能達到用電安全及節能效益，例如避免使用太高的內鍋、定期清理外鍋水垢等，讓民眾了解使用電鍋時應注意的小細節。</t>
    <phoneticPr fontId="18" type="noConversion"/>
  </si>
  <si>
    <r>
      <t>介紹桃園機場連續4年獲「綠色機場」肯定，以及介紹其獲獎原因，例如航廈屋頂設置太陽光電設備、廁所安裝省水器材</t>
    </r>
    <r>
      <rPr>
        <sz val="12"/>
        <rFont val="新細明體"/>
        <family val="1"/>
        <charset val="136"/>
      </rPr>
      <t>、</t>
    </r>
    <r>
      <rPr>
        <sz val="12"/>
        <rFont val="標楷體"/>
        <family val="4"/>
        <charset val="136"/>
      </rPr>
      <t>第三航廈採綠建築設計規劃等，讓民眾了解桃機對減碳永續、友善環境所付出的努力。</t>
    </r>
    <phoneticPr fontId="18" type="noConversion"/>
  </si>
  <si>
    <t>找新聞</t>
    <phoneticPr fontId="18" type="noConversion"/>
  </si>
  <si>
    <t>介紹台灣氣候學院揭牌，帶領我國供應鏈落實減碳目標，並協助ICT產業培育永續綠色管理人才。透過人才培育講座和線上課程等，提升學員的專業職能，讓民眾了解相關課程內容及報名方式。</t>
    <phoneticPr fontId="18" type="noConversion"/>
  </si>
  <si>
    <t>透過電視及網路媒體宣傳，期能提升民眾對用餐環境舒適度觀念，進而改變業者冷氣用電習慣，積極落實冷氣適溫運動。</t>
    <phoneticPr fontId="18" type="noConversion"/>
  </si>
  <si>
    <t>台視、中視、華視、民視、東森新聞、三立都會台等6家電視台</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</si>
</sst>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76" formatCode="&quot; &quot;#,##0&quot; &quot;;&quot;-&quot;#,##0&quot; &quot;;&quot; - &quot;;&quot; &quot;@&quot; &quot;"/>
    <numFmt numFmtId="177" formatCode="#,##0_ "/>
  </numFmts>
  <fonts count="31"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2"/>
      <color rgb="FFFF0000"/>
      <name val="標楷體"/>
      <family val="4"/>
      <charset val="136"/>
    </font>
    <font>
      <b/>
      <sz val="12"/>
      <color rgb="FF000000"/>
      <name val="標楷體"/>
      <family val="4"/>
      <charset val="136"/>
    </font>
    <font>
      <sz val="9"/>
      <name val="新細明體"/>
      <family val="2"/>
      <charset val="136"/>
      <scheme val="minor"/>
    </font>
    <font>
      <b/>
      <u/>
      <sz val="12"/>
      <color rgb="FF000000"/>
      <name val="標楷體"/>
      <family val="4"/>
      <charset val="136"/>
    </font>
    <font>
      <sz val="12"/>
      <color theme="1"/>
      <name val="標楷體"/>
      <family val="4"/>
      <charset val="136"/>
    </font>
    <font>
      <sz val="12"/>
      <name val="標楷體"/>
      <family val="4"/>
      <charset val="136"/>
    </font>
    <font>
      <b/>
      <sz val="14"/>
      <color rgb="FF000000"/>
      <name val="標楷體"/>
      <family val="4"/>
      <charset val="136"/>
    </font>
    <font>
      <sz val="10"/>
      <color indexed="8"/>
      <name val="Century Gothic"/>
      <family val="2"/>
    </font>
    <font>
      <sz val="12"/>
      <color indexed="8"/>
      <name val="標楷體"/>
      <family val="4"/>
      <charset val="136"/>
    </font>
    <font>
      <sz val="9"/>
      <name val="細明體"/>
      <family val="3"/>
      <charset val="136"/>
    </font>
    <font>
      <sz val="12"/>
      <name val="新細明體"/>
      <family val="1"/>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diagonal/>
    </border>
  </borders>
  <cellStyleXfs count="21">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7" fillId="0" borderId="0" applyNumberFormat="0" applyFill="0" applyBorder="0" applyProtection="0"/>
    <xf numFmtId="0" fontId="27" fillId="0" borderId="0" applyNumberFormat="0" applyFill="0" applyBorder="0" applyProtection="0"/>
    <xf numFmtId="0" fontId="27" fillId="0" borderId="0" applyNumberFormat="0" applyFill="0" applyBorder="0" applyProtection="0"/>
  </cellStyleXfs>
  <cellXfs count="68">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4" fillId="0" borderId="0" xfId="0" applyFont="1" applyAlignment="1">
      <alignment horizontal="right" vertical="center"/>
    </xf>
    <xf numFmtId="0" fontId="17" fillId="0" borderId="2" xfId="0" applyFont="1" applyBorder="1" applyAlignment="1">
      <alignment horizontal="right" vertical="center"/>
    </xf>
    <xf numFmtId="0" fontId="14"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vertical="top"/>
    </xf>
    <xf numFmtId="0" fontId="19" fillId="0" borderId="0" xfId="0" applyFont="1" applyFill="1">
      <alignment vertical="center"/>
    </xf>
    <xf numFmtId="0" fontId="19" fillId="0" borderId="0" xfId="0" applyFont="1" applyFill="1" applyAlignment="1">
      <alignment vertical="top"/>
    </xf>
    <xf numFmtId="0" fontId="19" fillId="0" borderId="0" xfId="0" applyFont="1" applyAlignment="1">
      <alignment horizontal="left" vertical="center"/>
    </xf>
    <xf numFmtId="49" fontId="19" fillId="0" borderId="0" xfId="0" applyNumberFormat="1" applyFont="1" applyAlignment="1">
      <alignment horizontal="right" vertical="top"/>
    </xf>
    <xf numFmtId="0" fontId="14" fillId="0" borderId="4" xfId="0" applyFont="1" applyFill="1" applyBorder="1" applyAlignment="1">
      <alignment horizontal="left" vertical="top" wrapText="1"/>
    </xf>
    <xf numFmtId="0" fontId="20" fillId="0" borderId="4" xfId="0" applyFont="1" applyFill="1" applyBorder="1" applyAlignment="1">
      <alignment horizontal="left" vertical="top" wrapText="1"/>
    </xf>
    <xf numFmtId="0" fontId="0" fillId="0" borderId="0" xfId="0" applyFont="1" applyFill="1" applyAlignment="1" applyProtection="1">
      <alignment horizontal="left" vertical="top"/>
    </xf>
    <xf numFmtId="0" fontId="14" fillId="0" borderId="7" xfId="0" applyNumberFormat="1" applyFont="1" applyFill="1" applyBorder="1" applyAlignment="1" applyProtection="1">
      <alignment horizontal="left" vertical="top" wrapText="1"/>
    </xf>
    <xf numFmtId="0" fontId="25" fillId="0" borderId="4" xfId="0" applyFont="1" applyFill="1" applyBorder="1" applyAlignment="1">
      <alignment horizontal="left" vertical="top" wrapText="1"/>
    </xf>
    <xf numFmtId="177" fontId="25" fillId="0" borderId="9" xfId="0" applyNumberFormat="1" applyFont="1" applyFill="1" applyBorder="1" applyAlignment="1">
      <alignment vertical="top"/>
    </xf>
    <xf numFmtId="177" fontId="20" fillId="0" borderId="9" xfId="0" applyNumberFormat="1" applyFont="1" applyFill="1" applyBorder="1" applyAlignment="1">
      <alignment vertical="top"/>
    </xf>
    <xf numFmtId="0" fontId="14" fillId="0" borderId="3" xfId="0" applyFont="1" applyFill="1" applyBorder="1" applyAlignment="1">
      <alignment horizontal="left" vertical="top" wrapText="1"/>
    </xf>
    <xf numFmtId="0" fontId="24" fillId="0" borderId="3" xfId="0"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0" fontId="14" fillId="0" borderId="8"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0" xfId="0" applyFont="1" applyFill="1" applyAlignment="1">
      <alignment horizontal="left" vertical="top"/>
    </xf>
    <xf numFmtId="0" fontId="14" fillId="0" borderId="3" xfId="0" applyFont="1" applyFill="1" applyBorder="1" applyAlignment="1">
      <alignment vertical="top" wrapText="1"/>
    </xf>
    <xf numFmtId="0" fontId="14" fillId="0" borderId="10" xfId="0" applyFont="1" applyFill="1" applyBorder="1" applyAlignment="1">
      <alignment horizontal="left" vertical="top" wrapText="1"/>
    </xf>
    <xf numFmtId="0" fontId="14" fillId="0" borderId="0" xfId="0" applyFont="1" applyFill="1" applyAlignment="1">
      <alignment horizontal="left" vertical="top"/>
    </xf>
    <xf numFmtId="0" fontId="28" fillId="0" borderId="4" xfId="18" applyFont="1" applyFill="1" applyBorder="1" applyAlignment="1">
      <alignment horizontal="left" vertical="top" wrapText="1"/>
    </xf>
    <xf numFmtId="0" fontId="26" fillId="0" borderId="0" xfId="0" applyFont="1" applyFill="1">
      <alignment vertical="center"/>
    </xf>
    <xf numFmtId="0" fontId="21" fillId="0" borderId="7" xfId="0" applyFont="1" applyFill="1" applyBorder="1" applyAlignment="1">
      <alignment horizontal="left" vertical="top" wrapText="1"/>
    </xf>
    <xf numFmtId="0" fontId="21" fillId="0" borderId="4" xfId="0" applyFont="1" applyFill="1" applyBorder="1" applyAlignment="1">
      <alignment horizontal="left" vertical="top" wrapText="1"/>
    </xf>
    <xf numFmtId="176" fontId="20" fillId="0" borderId="4" xfId="0" applyNumberFormat="1" applyFont="1" applyFill="1" applyBorder="1" applyAlignment="1">
      <alignment horizontal="left" vertical="top"/>
    </xf>
    <xf numFmtId="177" fontId="20" fillId="0" borderId="4" xfId="0" applyNumberFormat="1" applyFont="1" applyFill="1" applyBorder="1" applyAlignment="1">
      <alignment vertical="top"/>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43" fontId="25" fillId="0" borderId="9" xfId="0" applyNumberFormat="1" applyFont="1" applyFill="1" applyBorder="1" applyAlignment="1">
      <alignment vertical="top"/>
    </xf>
    <xf numFmtId="0" fontId="25" fillId="0" borderId="4" xfId="18" applyFont="1" applyFill="1" applyBorder="1" applyAlignment="1">
      <alignment horizontal="left" vertical="top" wrapText="1"/>
    </xf>
    <xf numFmtId="0" fontId="25" fillId="0" borderId="4" xfId="19" applyFont="1" applyFill="1" applyBorder="1" applyAlignment="1">
      <alignment horizontal="left" vertical="top" wrapText="1"/>
    </xf>
    <xf numFmtId="0" fontId="26" fillId="0" borderId="3" xfId="0" applyFont="1" applyBorder="1" applyAlignment="1">
      <alignment horizontal="center" vertical="center" wrapText="1"/>
    </xf>
    <xf numFmtId="0" fontId="26" fillId="0" borderId="0" xfId="0" applyFont="1">
      <alignment vertical="center"/>
    </xf>
    <xf numFmtId="41" fontId="25" fillId="0" borderId="9" xfId="0" applyNumberFormat="1" applyFont="1" applyFill="1" applyBorder="1" applyAlignment="1">
      <alignment vertical="top"/>
    </xf>
    <xf numFmtId="0" fontId="25" fillId="0" borderId="0" xfId="0" applyFont="1" applyFill="1" applyAlignment="1">
      <alignment vertical="center"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0" borderId="0" xfId="0" applyFont="1" applyFill="1">
      <alignment vertical="center"/>
    </xf>
    <xf numFmtId="176" fontId="14" fillId="0" borderId="4" xfId="0" applyNumberFormat="1" applyFont="1" applyFill="1" applyBorder="1" applyAlignment="1">
      <alignment horizontal="left" vertical="top"/>
    </xf>
    <xf numFmtId="0" fontId="14" fillId="0" borderId="3" xfId="0" applyFont="1" applyFill="1" applyBorder="1" applyAlignment="1">
      <alignment vertical="center" wrapText="1"/>
    </xf>
    <xf numFmtId="0" fontId="14" fillId="0" borderId="7" xfId="0" applyFont="1" applyFill="1" applyBorder="1" applyAlignment="1">
      <alignment horizontal="left" vertical="top" wrapText="1"/>
    </xf>
    <xf numFmtId="0" fontId="14" fillId="0" borderId="10" xfId="0" applyFont="1" applyFill="1" applyBorder="1" applyAlignment="1">
      <alignment horizontal="center" vertical="top" wrapText="1"/>
    </xf>
    <xf numFmtId="0" fontId="24" fillId="0" borderId="4" xfId="0" applyFont="1" applyFill="1" applyBorder="1" applyAlignment="1">
      <alignment horizontal="left" vertical="top" wrapText="1"/>
    </xf>
    <xf numFmtId="0" fontId="14" fillId="0" borderId="11" xfId="0" applyFont="1" applyFill="1" applyBorder="1" applyAlignment="1">
      <alignment horizontal="center" vertical="top" wrapText="1"/>
    </xf>
    <xf numFmtId="0" fontId="26" fillId="0" borderId="8" xfId="0" applyFont="1" applyFill="1" applyBorder="1" applyAlignment="1">
      <alignment horizontal="left" vertical="top" wrapText="1"/>
    </xf>
    <xf numFmtId="0" fontId="26" fillId="0" borderId="0" xfId="0" applyFont="1" applyFill="1" applyAlignment="1">
      <alignment horizontal="left" vertical="top"/>
    </xf>
    <xf numFmtId="0" fontId="14" fillId="0" borderId="13" xfId="0" applyFont="1" applyFill="1" applyBorder="1" applyAlignment="1">
      <alignment horizontal="left" vertical="top" wrapText="1"/>
    </xf>
    <xf numFmtId="0" fontId="14" fillId="0" borderId="12" xfId="0" applyFont="1" applyFill="1" applyBorder="1" applyAlignment="1">
      <alignment horizontal="center" vertical="top" wrapText="1"/>
    </xf>
    <xf numFmtId="0" fontId="25" fillId="0" borderId="10" xfId="0" applyFont="1" applyFill="1" applyBorder="1" applyAlignment="1">
      <alignment horizontal="left" vertical="top" wrapText="1"/>
    </xf>
    <xf numFmtId="0" fontId="25" fillId="0" borderId="4" xfId="2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2" xfId="0" applyFont="1" applyFill="1" applyBorder="1" applyAlignment="1">
      <alignment horizontal="left" vertical="top" wrapText="1"/>
    </xf>
    <xf numFmtId="0" fontId="24" fillId="0" borderId="4" xfId="0" applyFont="1" applyFill="1" applyBorder="1" applyAlignment="1">
      <alignment vertical="top" wrapText="1"/>
    </xf>
    <xf numFmtId="0" fontId="14" fillId="0" borderId="0" xfId="0" applyFont="1" applyFill="1" applyAlignment="1">
      <alignment vertical="top"/>
    </xf>
    <xf numFmtId="0" fontId="14" fillId="0" borderId="0" xfId="0" applyFont="1" applyFill="1">
      <alignment vertical="center"/>
    </xf>
    <xf numFmtId="0" fontId="19" fillId="0" borderId="0" xfId="0" applyFont="1" applyFill="1" applyAlignment="1">
      <alignment horizontal="justify" vertical="top" wrapText="1"/>
    </xf>
    <xf numFmtId="0" fontId="13" fillId="0" borderId="0" xfId="0" applyFont="1" applyFill="1" applyAlignment="1">
      <alignment horizontal="center" vertical="center"/>
    </xf>
    <xf numFmtId="0" fontId="19" fillId="0" borderId="0" xfId="0" applyFont="1" applyFill="1" applyAlignment="1">
      <alignment horizontal="left" vertical="top" wrapText="1"/>
    </xf>
  </cellXfs>
  <cellStyles count="21">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 name="一般 2" xfId="18"/>
    <cellStyle name="一般 3" xfId="19"/>
    <cellStyle name="一般 4"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1"/>
  <sheetViews>
    <sheetView tabSelected="1" zoomScale="89" zoomScaleNormal="89" workbookViewId="0">
      <pane ySplit="3" topLeftCell="A37" activePane="bottomLeft" state="frozen"/>
      <selection pane="bottomLeft" activeCell="K41" sqref="K41"/>
    </sheetView>
  </sheetViews>
  <sheetFormatPr defaultColWidth="7.6640625" defaultRowHeight="16.2" x14ac:dyDescent="0.3"/>
  <cols>
    <col min="1" max="1" width="7.6640625" style="6" customWidth="1"/>
    <col min="2" max="2" width="19.33203125" style="1" customWidth="1"/>
    <col min="3" max="3" width="16.6640625" style="1" customWidth="1"/>
    <col min="4" max="4" width="10.77734375" style="1" customWidth="1"/>
    <col min="5" max="5" width="11.77734375" style="1" customWidth="1"/>
    <col min="6" max="6" width="10.6640625" style="1" customWidth="1"/>
    <col min="7" max="7" width="15.109375" style="1" customWidth="1"/>
    <col min="8" max="8" width="11.88671875" style="1" customWidth="1"/>
    <col min="9" max="9" width="15.33203125" style="1" customWidth="1"/>
    <col min="10" max="10" width="12.33203125" style="1" customWidth="1"/>
    <col min="11" max="11" width="36.44140625" style="1" customWidth="1"/>
    <col min="12" max="12" width="13.44140625" style="1" customWidth="1"/>
    <col min="13" max="13" width="9.88671875" style="1" customWidth="1"/>
    <col min="14" max="14" width="7.6640625" style="1" customWidth="1"/>
    <col min="15" max="16384" width="7.6640625" style="1"/>
  </cols>
  <sheetData>
    <row r="1" spans="1:1024" ht="33" x14ac:dyDescent="0.3">
      <c r="A1" s="66" t="s">
        <v>79</v>
      </c>
      <c r="B1" s="66"/>
      <c r="C1" s="66"/>
      <c r="D1" s="66"/>
      <c r="E1" s="66"/>
      <c r="F1" s="66"/>
      <c r="G1" s="66"/>
      <c r="H1" s="66"/>
      <c r="I1" s="66"/>
      <c r="J1" s="66"/>
      <c r="K1" s="66"/>
      <c r="L1" s="66"/>
      <c r="M1" s="66"/>
    </row>
    <row r="2" spans="1:1024" ht="19.2" customHeight="1" x14ac:dyDescent="0.3">
      <c r="A2" s="2"/>
      <c r="B2" s="3"/>
      <c r="C2" s="3"/>
      <c r="D2" s="3"/>
      <c r="E2" s="3"/>
      <c r="F2" s="3"/>
      <c r="G2" s="3"/>
      <c r="H2" s="3"/>
      <c r="I2" s="3"/>
      <c r="J2" s="3"/>
      <c r="K2" s="4"/>
      <c r="L2" s="5"/>
      <c r="M2" s="5" t="s">
        <v>0</v>
      </c>
    </row>
    <row r="3" spans="1:1024" s="47" customFormat="1" ht="34.950000000000003" customHeight="1" x14ac:dyDescent="0.3">
      <c r="A3" s="45" t="s">
        <v>1</v>
      </c>
      <c r="B3" s="45" t="s">
        <v>41</v>
      </c>
      <c r="C3" s="46" t="s">
        <v>42</v>
      </c>
      <c r="D3" s="45" t="s">
        <v>2</v>
      </c>
      <c r="E3" s="45" t="s">
        <v>3</v>
      </c>
      <c r="F3" s="45" t="s">
        <v>4</v>
      </c>
      <c r="G3" s="45" t="s">
        <v>5</v>
      </c>
      <c r="H3" s="45" t="s">
        <v>6</v>
      </c>
      <c r="I3" s="45" t="s">
        <v>7</v>
      </c>
      <c r="J3" s="45" t="s">
        <v>25</v>
      </c>
      <c r="K3" s="45" t="s">
        <v>8</v>
      </c>
      <c r="L3" s="45" t="s">
        <v>26</v>
      </c>
      <c r="M3" s="45" t="s">
        <v>9</v>
      </c>
    </row>
    <row r="4" spans="1:1024" s="16" customFormat="1" ht="19.2" customHeight="1" x14ac:dyDescent="0.3">
      <c r="A4" s="14" t="s">
        <v>29</v>
      </c>
      <c r="B4" s="15" t="s">
        <v>30</v>
      </c>
      <c r="C4" s="14"/>
      <c r="D4" s="14"/>
      <c r="E4" s="14"/>
      <c r="F4" s="14"/>
      <c r="G4" s="14"/>
      <c r="H4" s="48"/>
      <c r="I4" s="20">
        <f>SUM(I5:I6)</f>
        <v>77000</v>
      </c>
      <c r="J4" s="14"/>
      <c r="K4" s="14"/>
      <c r="L4" s="33"/>
      <c r="M4" s="25"/>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row>
    <row r="5" spans="1:1024" s="26" customFormat="1" ht="84" customHeight="1" x14ac:dyDescent="0.3">
      <c r="A5" s="14" t="s">
        <v>27</v>
      </c>
      <c r="B5" s="14" t="s">
        <v>97</v>
      </c>
      <c r="C5" s="14" t="s">
        <v>69</v>
      </c>
      <c r="D5" s="14" t="s">
        <v>52</v>
      </c>
      <c r="E5" s="14" t="s">
        <v>103</v>
      </c>
      <c r="F5" s="14" t="s">
        <v>48</v>
      </c>
      <c r="G5" s="14" t="s">
        <v>67</v>
      </c>
      <c r="H5" s="14" t="s">
        <v>68</v>
      </c>
      <c r="I5" s="19">
        <v>20000</v>
      </c>
      <c r="J5" s="14" t="s">
        <v>105</v>
      </c>
      <c r="K5" s="49" t="s">
        <v>98</v>
      </c>
      <c r="L5" s="21" t="s">
        <v>194</v>
      </c>
      <c r="M5" s="25"/>
    </row>
    <row r="6" spans="1:1024" s="26" customFormat="1" ht="83.4" customHeight="1" x14ac:dyDescent="0.3">
      <c r="A6" s="14" t="s">
        <v>27</v>
      </c>
      <c r="B6" s="14" t="s">
        <v>101</v>
      </c>
      <c r="C6" s="14" t="s">
        <v>69</v>
      </c>
      <c r="D6" s="14" t="s">
        <v>52</v>
      </c>
      <c r="E6" s="14" t="s">
        <v>104</v>
      </c>
      <c r="F6" s="14" t="s">
        <v>48</v>
      </c>
      <c r="G6" s="14" t="s">
        <v>67</v>
      </c>
      <c r="H6" s="14" t="s">
        <v>68</v>
      </c>
      <c r="I6" s="19">
        <v>57000</v>
      </c>
      <c r="J6" s="14" t="s">
        <v>105</v>
      </c>
      <c r="K6" s="49" t="s">
        <v>99</v>
      </c>
      <c r="L6" s="21" t="s">
        <v>100</v>
      </c>
      <c r="M6" s="25"/>
    </row>
    <row r="7" spans="1:1024" s="16" customFormat="1" ht="21.6" customHeight="1" x14ac:dyDescent="0.3">
      <c r="A7" s="14" t="s">
        <v>27</v>
      </c>
      <c r="B7" s="15" t="s">
        <v>28</v>
      </c>
      <c r="C7" s="14"/>
      <c r="D7" s="14"/>
      <c r="E7" s="14"/>
      <c r="F7" s="14"/>
      <c r="G7" s="14"/>
      <c r="H7" s="34"/>
      <c r="I7" s="20">
        <f>SUM(I8:I36)</f>
        <v>3166500</v>
      </c>
      <c r="J7" s="14"/>
      <c r="K7" s="14"/>
      <c r="L7" s="33"/>
      <c r="M7" s="25"/>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row>
    <row r="8" spans="1:1024" s="29" customFormat="1" ht="85.2" customHeight="1" x14ac:dyDescent="0.3">
      <c r="A8" s="14" t="s">
        <v>53</v>
      </c>
      <c r="B8" s="14" t="s">
        <v>54</v>
      </c>
      <c r="C8" s="24" t="s">
        <v>55</v>
      </c>
      <c r="D8" s="27" t="s">
        <v>34</v>
      </c>
      <c r="E8" s="23" t="s">
        <v>80</v>
      </c>
      <c r="F8" s="21" t="s">
        <v>56</v>
      </c>
      <c r="G8" s="28" t="s">
        <v>57</v>
      </c>
      <c r="H8" s="21" t="s">
        <v>44</v>
      </c>
      <c r="I8" s="19">
        <v>10000</v>
      </c>
      <c r="J8" s="21" t="s">
        <v>58</v>
      </c>
      <c r="K8" s="21" t="s">
        <v>59</v>
      </c>
      <c r="L8" s="21" t="s">
        <v>60</v>
      </c>
      <c r="M8" s="14"/>
    </row>
    <row r="9" spans="1:1024" s="31" customFormat="1" ht="64.8" customHeight="1" x14ac:dyDescent="0.3">
      <c r="A9" s="14" t="s">
        <v>27</v>
      </c>
      <c r="B9" s="21" t="s">
        <v>113</v>
      </c>
      <c r="C9" s="21" t="s">
        <v>129</v>
      </c>
      <c r="D9" s="21" t="s">
        <v>131</v>
      </c>
      <c r="E9" s="21" t="s">
        <v>114</v>
      </c>
      <c r="F9" s="21" t="s">
        <v>50</v>
      </c>
      <c r="G9" s="28" t="s">
        <v>43</v>
      </c>
      <c r="H9" s="30" t="s">
        <v>44</v>
      </c>
      <c r="I9" s="19">
        <v>30000</v>
      </c>
      <c r="J9" s="21" t="s">
        <v>49</v>
      </c>
      <c r="K9" s="21" t="s">
        <v>118</v>
      </c>
      <c r="L9" s="21" t="s">
        <v>119</v>
      </c>
      <c r="M9" s="21"/>
    </row>
    <row r="10" spans="1:1024" s="31" customFormat="1" ht="68.400000000000006" customHeight="1" x14ac:dyDescent="0.3">
      <c r="A10" s="14" t="s">
        <v>27</v>
      </c>
      <c r="B10" s="21" t="s">
        <v>106</v>
      </c>
      <c r="C10" s="21" t="s">
        <v>130</v>
      </c>
      <c r="D10" s="21" t="s">
        <v>70</v>
      </c>
      <c r="E10" s="21" t="s">
        <v>104</v>
      </c>
      <c r="F10" s="21" t="s">
        <v>50</v>
      </c>
      <c r="G10" s="28" t="s">
        <v>43</v>
      </c>
      <c r="H10" s="30" t="s">
        <v>44</v>
      </c>
      <c r="I10" s="19">
        <v>31500</v>
      </c>
      <c r="J10" s="21" t="s">
        <v>120</v>
      </c>
      <c r="K10" s="21" t="s">
        <v>110</v>
      </c>
      <c r="L10" s="21" t="s">
        <v>62</v>
      </c>
      <c r="M10" s="21"/>
    </row>
    <row r="11" spans="1:1024" s="31" customFormat="1" ht="49.8" customHeight="1" x14ac:dyDescent="0.3">
      <c r="A11" s="14" t="s">
        <v>27</v>
      </c>
      <c r="B11" s="21" t="s">
        <v>115</v>
      </c>
      <c r="C11" s="21" t="s">
        <v>51</v>
      </c>
      <c r="D11" s="21" t="s">
        <v>71</v>
      </c>
      <c r="E11" s="21" t="s">
        <v>116</v>
      </c>
      <c r="F11" s="21" t="s">
        <v>50</v>
      </c>
      <c r="G11" s="28" t="s">
        <v>43</v>
      </c>
      <c r="H11" s="30" t="s">
        <v>44</v>
      </c>
      <c r="I11" s="43">
        <v>0</v>
      </c>
      <c r="J11" s="21" t="s">
        <v>49</v>
      </c>
      <c r="K11" s="21" t="s">
        <v>121</v>
      </c>
      <c r="L11" s="21" t="s">
        <v>125</v>
      </c>
      <c r="M11" s="21" t="s">
        <v>122</v>
      </c>
    </row>
    <row r="12" spans="1:1024" s="31" customFormat="1" ht="68.400000000000006" customHeight="1" x14ac:dyDescent="0.3">
      <c r="A12" s="14" t="s">
        <v>27</v>
      </c>
      <c r="B12" s="21" t="s">
        <v>107</v>
      </c>
      <c r="C12" s="21" t="s">
        <v>51</v>
      </c>
      <c r="D12" s="21" t="s">
        <v>65</v>
      </c>
      <c r="E12" s="21" t="s">
        <v>108</v>
      </c>
      <c r="F12" s="21" t="s">
        <v>50</v>
      </c>
      <c r="G12" s="28" t="s">
        <v>43</v>
      </c>
      <c r="H12" s="30" t="s">
        <v>44</v>
      </c>
      <c r="I12" s="19">
        <v>100000</v>
      </c>
      <c r="J12" s="21" t="s">
        <v>49</v>
      </c>
      <c r="K12" s="21" t="s">
        <v>111</v>
      </c>
      <c r="L12" s="21" t="s">
        <v>124</v>
      </c>
      <c r="M12" s="21"/>
    </row>
    <row r="13" spans="1:1024" s="31" customFormat="1" ht="49.8" customHeight="1" x14ac:dyDescent="0.3">
      <c r="A13" s="14" t="s">
        <v>27</v>
      </c>
      <c r="B13" s="21" t="s">
        <v>117</v>
      </c>
      <c r="C13" s="21" t="s">
        <v>51</v>
      </c>
      <c r="D13" s="21" t="s">
        <v>127</v>
      </c>
      <c r="E13" s="21" t="s">
        <v>83</v>
      </c>
      <c r="F13" s="21" t="s">
        <v>50</v>
      </c>
      <c r="G13" s="28" t="s">
        <v>43</v>
      </c>
      <c r="H13" s="30" t="s">
        <v>44</v>
      </c>
      <c r="I13" s="38">
        <v>0</v>
      </c>
      <c r="J13" s="21" t="s">
        <v>49</v>
      </c>
      <c r="K13" s="21" t="s">
        <v>112</v>
      </c>
      <c r="L13" s="21" t="s">
        <v>123</v>
      </c>
      <c r="M13" s="21" t="s">
        <v>122</v>
      </c>
    </row>
    <row r="14" spans="1:1024" s="31" customFormat="1" ht="97.2" customHeight="1" x14ac:dyDescent="0.3">
      <c r="A14" s="14" t="s">
        <v>27</v>
      </c>
      <c r="B14" s="39" t="s">
        <v>109</v>
      </c>
      <c r="C14" s="21" t="s">
        <v>51</v>
      </c>
      <c r="D14" s="21" t="s">
        <v>132</v>
      </c>
      <c r="E14" s="21" t="s">
        <v>128</v>
      </c>
      <c r="F14" s="21" t="s">
        <v>50</v>
      </c>
      <c r="G14" s="28" t="s">
        <v>43</v>
      </c>
      <c r="H14" s="30" t="s">
        <v>44</v>
      </c>
      <c r="I14" s="19">
        <v>2925000</v>
      </c>
      <c r="J14" s="21" t="s">
        <v>49</v>
      </c>
      <c r="K14" s="21" t="s">
        <v>196</v>
      </c>
      <c r="L14" s="21" t="s">
        <v>126</v>
      </c>
      <c r="M14" s="21"/>
    </row>
    <row r="15" spans="1:1024" s="55" customFormat="1" ht="81.599999999999994" customHeight="1" x14ac:dyDescent="0.3">
      <c r="A15" s="14" t="s">
        <v>45</v>
      </c>
      <c r="B15" s="39" t="s">
        <v>133</v>
      </c>
      <c r="C15" s="50" t="s">
        <v>73</v>
      </c>
      <c r="D15" s="51" t="s">
        <v>34</v>
      </c>
      <c r="E15" s="28" t="s">
        <v>134</v>
      </c>
      <c r="F15" s="14" t="s">
        <v>74</v>
      </c>
      <c r="G15" s="28" t="s">
        <v>43</v>
      </c>
      <c r="H15" s="52" t="s">
        <v>44</v>
      </c>
      <c r="I15" s="19">
        <v>2900</v>
      </c>
      <c r="J15" s="21" t="s">
        <v>172</v>
      </c>
      <c r="K15" s="18" t="s">
        <v>173</v>
      </c>
      <c r="L15" s="14" t="s">
        <v>40</v>
      </c>
      <c r="M15" s="54"/>
    </row>
    <row r="16" spans="1:1024" s="55" customFormat="1" ht="99.6" customHeight="1" x14ac:dyDescent="0.3">
      <c r="A16" s="14" t="s">
        <v>45</v>
      </c>
      <c r="B16" s="39" t="s">
        <v>135</v>
      </c>
      <c r="C16" s="50" t="s">
        <v>73</v>
      </c>
      <c r="D16" s="51" t="s">
        <v>34</v>
      </c>
      <c r="E16" s="28" t="s">
        <v>136</v>
      </c>
      <c r="F16" s="14" t="s">
        <v>74</v>
      </c>
      <c r="G16" s="28" t="s">
        <v>43</v>
      </c>
      <c r="H16" s="52" t="s">
        <v>44</v>
      </c>
      <c r="I16" s="19">
        <v>2900</v>
      </c>
      <c r="J16" s="21" t="s">
        <v>172</v>
      </c>
      <c r="K16" s="18" t="s">
        <v>174</v>
      </c>
      <c r="L16" s="14" t="s">
        <v>40</v>
      </c>
      <c r="M16" s="54"/>
    </row>
    <row r="17" spans="1:13" s="55" customFormat="1" ht="67.8" customHeight="1" x14ac:dyDescent="0.3">
      <c r="A17" s="14" t="s">
        <v>45</v>
      </c>
      <c r="B17" s="39" t="s">
        <v>137</v>
      </c>
      <c r="C17" s="50" t="s">
        <v>73</v>
      </c>
      <c r="D17" s="51" t="s">
        <v>34</v>
      </c>
      <c r="E17" s="28" t="s">
        <v>138</v>
      </c>
      <c r="F17" s="14" t="s">
        <v>74</v>
      </c>
      <c r="G17" s="28" t="s">
        <v>43</v>
      </c>
      <c r="H17" s="52" t="s">
        <v>44</v>
      </c>
      <c r="I17" s="19">
        <v>2900</v>
      </c>
      <c r="J17" s="21" t="s">
        <v>172</v>
      </c>
      <c r="K17" s="18" t="s">
        <v>175</v>
      </c>
      <c r="L17" s="14" t="s">
        <v>40</v>
      </c>
      <c r="M17" s="54"/>
    </row>
    <row r="18" spans="1:13" s="55" customFormat="1" ht="83.4" customHeight="1" x14ac:dyDescent="0.3">
      <c r="A18" s="14" t="s">
        <v>45</v>
      </c>
      <c r="B18" s="56" t="s">
        <v>139</v>
      </c>
      <c r="C18" s="50" t="s">
        <v>73</v>
      </c>
      <c r="D18" s="51" t="s">
        <v>34</v>
      </c>
      <c r="E18" s="28" t="s">
        <v>140</v>
      </c>
      <c r="F18" s="14" t="s">
        <v>74</v>
      </c>
      <c r="G18" s="28" t="s">
        <v>43</v>
      </c>
      <c r="H18" s="52" t="s">
        <v>44</v>
      </c>
      <c r="I18" s="19">
        <v>2900</v>
      </c>
      <c r="J18" s="21" t="s">
        <v>172</v>
      </c>
      <c r="K18" s="18" t="s">
        <v>176</v>
      </c>
      <c r="L18" s="14" t="s">
        <v>40</v>
      </c>
      <c r="M18" s="54"/>
    </row>
    <row r="19" spans="1:13" s="55" customFormat="1" ht="100.95" customHeight="1" x14ac:dyDescent="0.3">
      <c r="A19" s="14" t="s">
        <v>45</v>
      </c>
      <c r="B19" s="14" t="s">
        <v>133</v>
      </c>
      <c r="C19" s="50" t="s">
        <v>73</v>
      </c>
      <c r="D19" s="57" t="s">
        <v>34</v>
      </c>
      <c r="E19" s="28" t="s">
        <v>141</v>
      </c>
      <c r="F19" s="14" t="s">
        <v>74</v>
      </c>
      <c r="G19" s="28" t="s">
        <v>43</v>
      </c>
      <c r="H19" s="52" t="s">
        <v>44</v>
      </c>
      <c r="I19" s="19">
        <v>2900</v>
      </c>
      <c r="J19" s="21" t="s">
        <v>172</v>
      </c>
      <c r="K19" s="18" t="s">
        <v>177</v>
      </c>
      <c r="L19" s="14" t="s">
        <v>40</v>
      </c>
      <c r="M19" s="54"/>
    </row>
    <row r="20" spans="1:13" s="55" customFormat="1" ht="65.400000000000006" customHeight="1" x14ac:dyDescent="0.3">
      <c r="A20" s="14" t="s">
        <v>45</v>
      </c>
      <c r="B20" s="28" t="s">
        <v>142</v>
      </c>
      <c r="C20" s="50" t="s">
        <v>73</v>
      </c>
      <c r="D20" s="51" t="s">
        <v>34</v>
      </c>
      <c r="E20" s="28" t="s">
        <v>143</v>
      </c>
      <c r="F20" s="14" t="s">
        <v>74</v>
      </c>
      <c r="G20" s="28" t="s">
        <v>43</v>
      </c>
      <c r="H20" s="52" t="s">
        <v>44</v>
      </c>
      <c r="I20" s="19">
        <v>2900</v>
      </c>
      <c r="J20" s="21" t="s">
        <v>172</v>
      </c>
      <c r="K20" s="18" t="s">
        <v>178</v>
      </c>
      <c r="L20" s="14" t="s">
        <v>40</v>
      </c>
      <c r="M20" s="54"/>
    </row>
    <row r="21" spans="1:13" s="29" customFormat="1" ht="117.6" customHeight="1" x14ac:dyDescent="0.3">
      <c r="A21" s="14" t="s">
        <v>45</v>
      </c>
      <c r="B21" s="40" t="s">
        <v>144</v>
      </c>
      <c r="C21" s="50" t="s">
        <v>73</v>
      </c>
      <c r="D21" s="51" t="s">
        <v>34</v>
      </c>
      <c r="E21" s="28" t="s">
        <v>102</v>
      </c>
      <c r="F21" s="14" t="s">
        <v>74</v>
      </c>
      <c r="G21" s="28" t="s">
        <v>43</v>
      </c>
      <c r="H21" s="52" t="s">
        <v>44</v>
      </c>
      <c r="I21" s="19">
        <v>2900</v>
      </c>
      <c r="J21" s="21" t="s">
        <v>172</v>
      </c>
      <c r="K21" s="18" t="s">
        <v>179</v>
      </c>
      <c r="L21" s="14" t="s">
        <v>66</v>
      </c>
      <c r="M21" s="24"/>
    </row>
    <row r="22" spans="1:13" s="29" customFormat="1" ht="83.4" customHeight="1" x14ac:dyDescent="0.3">
      <c r="A22" s="14" t="s">
        <v>45</v>
      </c>
      <c r="B22" s="58" t="s">
        <v>142</v>
      </c>
      <c r="C22" s="50" t="s">
        <v>73</v>
      </c>
      <c r="D22" s="51" t="s">
        <v>34</v>
      </c>
      <c r="E22" s="28" t="s">
        <v>145</v>
      </c>
      <c r="F22" s="14" t="s">
        <v>74</v>
      </c>
      <c r="G22" s="28" t="s">
        <v>43</v>
      </c>
      <c r="H22" s="52" t="s">
        <v>44</v>
      </c>
      <c r="I22" s="19">
        <v>2900</v>
      </c>
      <c r="J22" s="21" t="s">
        <v>172</v>
      </c>
      <c r="K22" s="18" t="s">
        <v>180</v>
      </c>
      <c r="L22" s="14" t="s">
        <v>40</v>
      </c>
      <c r="M22" s="24"/>
    </row>
    <row r="23" spans="1:13" s="29" customFormat="1" ht="67.2" customHeight="1" x14ac:dyDescent="0.3">
      <c r="A23" s="14" t="s">
        <v>45</v>
      </c>
      <c r="B23" s="40" t="s">
        <v>146</v>
      </c>
      <c r="C23" s="50" t="s">
        <v>73</v>
      </c>
      <c r="D23" s="51" t="s">
        <v>34</v>
      </c>
      <c r="E23" s="28" t="s">
        <v>147</v>
      </c>
      <c r="F23" s="14" t="s">
        <v>74</v>
      </c>
      <c r="G23" s="28" t="s">
        <v>43</v>
      </c>
      <c r="H23" s="52" t="s">
        <v>44</v>
      </c>
      <c r="I23" s="19">
        <v>6000</v>
      </c>
      <c r="J23" s="21" t="s">
        <v>172</v>
      </c>
      <c r="K23" s="18" t="s">
        <v>181</v>
      </c>
      <c r="L23" s="14" t="s">
        <v>40</v>
      </c>
      <c r="M23" s="24"/>
    </row>
    <row r="24" spans="1:13" s="29" customFormat="1" ht="100.8" customHeight="1" x14ac:dyDescent="0.3">
      <c r="A24" s="14" t="s">
        <v>45</v>
      </c>
      <c r="B24" s="18" t="s">
        <v>148</v>
      </c>
      <c r="C24" s="50" t="s">
        <v>73</v>
      </c>
      <c r="D24" s="51" t="s">
        <v>34</v>
      </c>
      <c r="E24" s="28" t="s">
        <v>149</v>
      </c>
      <c r="F24" s="14" t="s">
        <v>74</v>
      </c>
      <c r="G24" s="28" t="s">
        <v>43</v>
      </c>
      <c r="H24" s="52" t="s">
        <v>44</v>
      </c>
      <c r="I24" s="19">
        <v>2900</v>
      </c>
      <c r="J24" s="21" t="s">
        <v>172</v>
      </c>
      <c r="K24" s="18" t="s">
        <v>182</v>
      </c>
      <c r="L24" s="14" t="s">
        <v>40</v>
      </c>
      <c r="M24" s="24"/>
    </row>
    <row r="25" spans="1:13" s="29" customFormat="1" ht="67.2" customHeight="1" x14ac:dyDescent="0.3">
      <c r="A25" s="14" t="s">
        <v>45</v>
      </c>
      <c r="B25" s="39" t="s">
        <v>77</v>
      </c>
      <c r="C25" s="50" t="s">
        <v>73</v>
      </c>
      <c r="D25" s="51" t="s">
        <v>34</v>
      </c>
      <c r="E25" s="28" t="s">
        <v>150</v>
      </c>
      <c r="F25" s="14" t="s">
        <v>74</v>
      </c>
      <c r="G25" s="28" t="s">
        <v>43</v>
      </c>
      <c r="H25" s="52" t="s">
        <v>44</v>
      </c>
      <c r="I25" s="19">
        <v>2900</v>
      </c>
      <c r="J25" s="21" t="s">
        <v>172</v>
      </c>
      <c r="K25" s="18" t="s">
        <v>183</v>
      </c>
      <c r="L25" s="14" t="s">
        <v>40</v>
      </c>
      <c r="M25" s="24"/>
    </row>
    <row r="26" spans="1:13" s="29" customFormat="1" ht="81.599999999999994" customHeight="1" x14ac:dyDescent="0.3">
      <c r="A26" s="14" t="s">
        <v>45</v>
      </c>
      <c r="B26" s="39" t="s">
        <v>151</v>
      </c>
      <c r="C26" s="50" t="s">
        <v>73</v>
      </c>
      <c r="D26" s="51" t="s">
        <v>34</v>
      </c>
      <c r="E26" s="28" t="s">
        <v>152</v>
      </c>
      <c r="F26" s="14" t="s">
        <v>74</v>
      </c>
      <c r="G26" s="28" t="s">
        <v>43</v>
      </c>
      <c r="H26" s="52" t="s">
        <v>44</v>
      </c>
      <c r="I26" s="19">
        <v>2900</v>
      </c>
      <c r="J26" s="21" t="s">
        <v>172</v>
      </c>
      <c r="K26" s="18" t="s">
        <v>184</v>
      </c>
      <c r="L26" s="14" t="s">
        <v>40</v>
      </c>
      <c r="M26" s="24"/>
    </row>
    <row r="27" spans="1:13" s="29" customFormat="1" ht="99" customHeight="1" x14ac:dyDescent="0.3">
      <c r="A27" s="14" t="s">
        <v>45</v>
      </c>
      <c r="B27" s="39" t="s">
        <v>153</v>
      </c>
      <c r="C27" s="50" t="s">
        <v>73</v>
      </c>
      <c r="D27" s="51" t="s">
        <v>34</v>
      </c>
      <c r="E27" s="28" t="s">
        <v>154</v>
      </c>
      <c r="F27" s="14" t="s">
        <v>74</v>
      </c>
      <c r="G27" s="28" t="s">
        <v>43</v>
      </c>
      <c r="H27" s="52" t="s">
        <v>44</v>
      </c>
      <c r="I27" s="19">
        <v>2900</v>
      </c>
      <c r="J27" s="21" t="s">
        <v>172</v>
      </c>
      <c r="K27" s="18" t="s">
        <v>185</v>
      </c>
      <c r="L27" s="14" t="s">
        <v>40</v>
      </c>
      <c r="M27" s="24"/>
    </row>
    <row r="28" spans="1:13" s="29" customFormat="1" ht="99" customHeight="1" x14ac:dyDescent="0.3">
      <c r="A28" s="14" t="s">
        <v>45</v>
      </c>
      <c r="B28" s="39" t="s">
        <v>155</v>
      </c>
      <c r="C28" s="50" t="s">
        <v>73</v>
      </c>
      <c r="D28" s="51" t="s">
        <v>34</v>
      </c>
      <c r="E28" s="28" t="s">
        <v>156</v>
      </c>
      <c r="F28" s="14" t="s">
        <v>74</v>
      </c>
      <c r="G28" s="28" t="s">
        <v>43</v>
      </c>
      <c r="H28" s="52" t="s">
        <v>44</v>
      </c>
      <c r="I28" s="19">
        <v>2900</v>
      </c>
      <c r="J28" s="21" t="s">
        <v>172</v>
      </c>
      <c r="K28" s="18" t="s">
        <v>195</v>
      </c>
      <c r="L28" s="14" t="s">
        <v>40</v>
      </c>
      <c r="M28" s="24"/>
    </row>
    <row r="29" spans="1:13" s="29" customFormat="1" ht="85.2" customHeight="1" x14ac:dyDescent="0.3">
      <c r="A29" s="14" t="s">
        <v>45</v>
      </c>
      <c r="B29" s="59" t="s">
        <v>157</v>
      </c>
      <c r="C29" s="50" t="s">
        <v>73</v>
      </c>
      <c r="D29" s="51" t="s">
        <v>34</v>
      </c>
      <c r="E29" s="28" t="s">
        <v>158</v>
      </c>
      <c r="F29" s="14" t="s">
        <v>74</v>
      </c>
      <c r="G29" s="28" t="s">
        <v>43</v>
      </c>
      <c r="H29" s="52" t="s">
        <v>44</v>
      </c>
      <c r="I29" s="19">
        <v>2900</v>
      </c>
      <c r="J29" s="21" t="s">
        <v>172</v>
      </c>
      <c r="K29" s="18" t="s">
        <v>186</v>
      </c>
      <c r="L29" s="14" t="s">
        <v>40</v>
      </c>
      <c r="M29" s="24"/>
    </row>
    <row r="30" spans="1:13" s="29" customFormat="1" ht="98.4" customHeight="1" x14ac:dyDescent="0.3">
      <c r="A30" s="14" t="s">
        <v>76</v>
      </c>
      <c r="B30" s="39" t="s">
        <v>159</v>
      </c>
      <c r="C30" s="50" t="s">
        <v>73</v>
      </c>
      <c r="D30" s="51" t="s">
        <v>34</v>
      </c>
      <c r="E30" s="28" t="s">
        <v>160</v>
      </c>
      <c r="F30" s="14" t="s">
        <v>74</v>
      </c>
      <c r="G30" s="28" t="s">
        <v>43</v>
      </c>
      <c r="H30" s="52" t="s">
        <v>44</v>
      </c>
      <c r="I30" s="19">
        <v>2900</v>
      </c>
      <c r="J30" s="21" t="s">
        <v>172</v>
      </c>
      <c r="K30" s="44" t="s">
        <v>187</v>
      </c>
      <c r="L30" s="14" t="s">
        <v>40</v>
      </c>
      <c r="M30" s="24"/>
    </row>
    <row r="31" spans="1:13" s="29" customFormat="1" ht="67.2" customHeight="1" x14ac:dyDescent="0.3">
      <c r="A31" s="14" t="s">
        <v>45</v>
      </c>
      <c r="B31" s="59" t="s">
        <v>161</v>
      </c>
      <c r="C31" s="50" t="s">
        <v>73</v>
      </c>
      <c r="D31" s="51" t="s">
        <v>34</v>
      </c>
      <c r="E31" s="28" t="s">
        <v>162</v>
      </c>
      <c r="F31" s="14" t="s">
        <v>74</v>
      </c>
      <c r="G31" s="28" t="s">
        <v>43</v>
      </c>
      <c r="H31" s="52" t="s">
        <v>44</v>
      </c>
      <c r="I31" s="19">
        <v>2900</v>
      </c>
      <c r="J31" s="21" t="s">
        <v>172</v>
      </c>
      <c r="K31" s="18" t="s">
        <v>188</v>
      </c>
      <c r="L31" s="14" t="s">
        <v>40</v>
      </c>
      <c r="M31" s="24"/>
    </row>
    <row r="32" spans="1:13" s="29" customFormat="1" ht="52.2" customHeight="1" x14ac:dyDescent="0.3">
      <c r="A32" s="14" t="s">
        <v>45</v>
      </c>
      <c r="B32" s="39" t="s">
        <v>163</v>
      </c>
      <c r="C32" s="50" t="s">
        <v>73</v>
      </c>
      <c r="D32" s="51" t="s">
        <v>34</v>
      </c>
      <c r="E32" s="28" t="s">
        <v>164</v>
      </c>
      <c r="F32" s="14" t="s">
        <v>74</v>
      </c>
      <c r="G32" s="28" t="s">
        <v>43</v>
      </c>
      <c r="H32" s="52" t="s">
        <v>44</v>
      </c>
      <c r="I32" s="19">
        <v>2900</v>
      </c>
      <c r="J32" s="53" t="s">
        <v>172</v>
      </c>
      <c r="K32" s="18" t="s">
        <v>189</v>
      </c>
      <c r="L32" s="14" t="s">
        <v>40</v>
      </c>
      <c r="M32" s="24"/>
    </row>
    <row r="33" spans="1:1024" s="29" customFormat="1" ht="49.8" customHeight="1" x14ac:dyDescent="0.3">
      <c r="A33" s="14" t="s">
        <v>45</v>
      </c>
      <c r="B33" s="39" t="s">
        <v>165</v>
      </c>
      <c r="C33" s="50" t="s">
        <v>73</v>
      </c>
      <c r="D33" s="51" t="s">
        <v>34</v>
      </c>
      <c r="E33" s="28" t="s">
        <v>166</v>
      </c>
      <c r="F33" s="14" t="s">
        <v>74</v>
      </c>
      <c r="G33" s="28" t="s">
        <v>43</v>
      </c>
      <c r="H33" s="52" t="s">
        <v>44</v>
      </c>
      <c r="I33" s="19">
        <v>2900</v>
      </c>
      <c r="J33" s="21" t="s">
        <v>172</v>
      </c>
      <c r="K33" s="18" t="s">
        <v>190</v>
      </c>
      <c r="L33" s="14" t="s">
        <v>40</v>
      </c>
      <c r="M33" s="60"/>
    </row>
    <row r="34" spans="1:1024" s="29" customFormat="1" ht="98.4" customHeight="1" x14ac:dyDescent="0.3">
      <c r="A34" s="14" t="s">
        <v>45</v>
      </c>
      <c r="B34" s="39" t="s">
        <v>167</v>
      </c>
      <c r="C34" s="50" t="s">
        <v>73</v>
      </c>
      <c r="D34" s="51" t="s">
        <v>34</v>
      </c>
      <c r="E34" s="28" t="s">
        <v>168</v>
      </c>
      <c r="F34" s="14" t="s">
        <v>74</v>
      </c>
      <c r="G34" s="28" t="s">
        <v>43</v>
      </c>
      <c r="H34" s="52" t="s">
        <v>44</v>
      </c>
      <c r="I34" s="19">
        <v>6000</v>
      </c>
      <c r="J34" s="21" t="s">
        <v>172</v>
      </c>
      <c r="K34" s="18" t="s">
        <v>191</v>
      </c>
      <c r="L34" s="14" t="s">
        <v>40</v>
      </c>
      <c r="M34" s="50"/>
    </row>
    <row r="35" spans="1:1024" s="29" customFormat="1" ht="69" customHeight="1" x14ac:dyDescent="0.3">
      <c r="A35" s="14" t="s">
        <v>45</v>
      </c>
      <c r="B35" s="39" t="s">
        <v>169</v>
      </c>
      <c r="C35" s="50" t="s">
        <v>73</v>
      </c>
      <c r="D35" s="51" t="s">
        <v>34</v>
      </c>
      <c r="E35" s="28" t="s">
        <v>170</v>
      </c>
      <c r="F35" s="14" t="s">
        <v>74</v>
      </c>
      <c r="G35" s="28" t="s">
        <v>43</v>
      </c>
      <c r="H35" s="52" t="s">
        <v>44</v>
      </c>
      <c r="I35" s="19">
        <v>2900</v>
      </c>
      <c r="J35" s="21" t="s">
        <v>172</v>
      </c>
      <c r="K35" s="18" t="s">
        <v>192</v>
      </c>
      <c r="L35" s="14" t="s">
        <v>40</v>
      </c>
      <c r="M35" s="61"/>
    </row>
    <row r="36" spans="1:1024" s="64" customFormat="1" ht="101.4" customHeight="1" x14ac:dyDescent="0.3">
      <c r="A36" s="14" t="s">
        <v>45</v>
      </c>
      <c r="B36" s="39" t="s">
        <v>75</v>
      </c>
      <c r="C36" s="50" t="s">
        <v>73</v>
      </c>
      <c r="D36" s="51" t="s">
        <v>34</v>
      </c>
      <c r="E36" s="28" t="s">
        <v>171</v>
      </c>
      <c r="F36" s="14" t="s">
        <v>74</v>
      </c>
      <c r="G36" s="28" t="s">
        <v>43</v>
      </c>
      <c r="H36" s="62" t="s">
        <v>44</v>
      </c>
      <c r="I36" s="19">
        <v>2900</v>
      </c>
      <c r="J36" s="21" t="s">
        <v>172</v>
      </c>
      <c r="K36" s="18" t="s">
        <v>193</v>
      </c>
      <c r="L36" s="14" t="s">
        <v>40</v>
      </c>
      <c r="M36" s="24"/>
      <c r="N36" s="63"/>
    </row>
    <row r="37" spans="1:1024" s="16" customFormat="1" ht="26.4" customHeight="1" x14ac:dyDescent="0.3">
      <c r="A37" s="14" t="s">
        <v>31</v>
      </c>
      <c r="B37" s="15" t="s">
        <v>32</v>
      </c>
      <c r="C37" s="32"/>
      <c r="D37" s="33"/>
      <c r="E37" s="33"/>
      <c r="F37" s="33"/>
      <c r="G37" s="33"/>
      <c r="H37" s="34"/>
      <c r="I37" s="35">
        <f>SUM(I38:I42)</f>
        <v>3671814</v>
      </c>
      <c r="J37" s="36"/>
      <c r="K37" s="37"/>
      <c r="L37" s="37"/>
      <c r="M37" s="25"/>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row>
    <row r="38" spans="1:1024" s="26" customFormat="1" ht="67.95" customHeight="1" x14ac:dyDescent="0.3">
      <c r="A38" s="14" t="s">
        <v>27</v>
      </c>
      <c r="B38" s="14" t="s">
        <v>63</v>
      </c>
      <c r="C38" s="17" t="s">
        <v>33</v>
      </c>
      <c r="D38" s="22" t="s">
        <v>34</v>
      </c>
      <c r="E38" s="23" t="s">
        <v>80</v>
      </c>
      <c r="F38" s="14" t="s">
        <v>35</v>
      </c>
      <c r="G38" s="14" t="s">
        <v>36</v>
      </c>
      <c r="H38" s="14" t="s">
        <v>37</v>
      </c>
      <c r="I38" s="19">
        <v>20000</v>
      </c>
      <c r="J38" s="21" t="s">
        <v>38</v>
      </c>
      <c r="K38" s="14" t="s">
        <v>39</v>
      </c>
      <c r="L38" s="24" t="s">
        <v>40</v>
      </c>
      <c r="M38" s="25"/>
    </row>
    <row r="39" spans="1:1024" s="26" customFormat="1" ht="67.95" customHeight="1" x14ac:dyDescent="0.3">
      <c r="A39" s="14" t="s">
        <v>27</v>
      </c>
      <c r="B39" s="14" t="s">
        <v>64</v>
      </c>
      <c r="C39" s="17" t="s">
        <v>33</v>
      </c>
      <c r="D39" s="14" t="s">
        <v>65</v>
      </c>
      <c r="E39" s="23" t="s">
        <v>80</v>
      </c>
      <c r="F39" s="14" t="s">
        <v>35</v>
      </c>
      <c r="G39" s="14" t="s">
        <v>36</v>
      </c>
      <c r="H39" s="14" t="s">
        <v>61</v>
      </c>
      <c r="I39" s="19">
        <v>138399</v>
      </c>
      <c r="J39" s="21" t="s">
        <v>38</v>
      </c>
      <c r="K39" s="14" t="s">
        <v>78</v>
      </c>
      <c r="L39" s="14" t="s">
        <v>72</v>
      </c>
      <c r="M39" s="25"/>
    </row>
    <row r="40" spans="1:1024" s="42" customFormat="1" ht="66.599999999999994" customHeight="1" x14ac:dyDescent="0.3">
      <c r="A40" s="14" t="s">
        <v>27</v>
      </c>
      <c r="B40" s="14" t="s">
        <v>81</v>
      </c>
      <c r="C40" s="14" t="s">
        <v>33</v>
      </c>
      <c r="D40" s="14" t="s">
        <v>82</v>
      </c>
      <c r="E40" s="14" t="s">
        <v>80</v>
      </c>
      <c r="F40" s="14" t="s">
        <v>84</v>
      </c>
      <c r="G40" s="14" t="s">
        <v>85</v>
      </c>
      <c r="H40" s="14" t="s">
        <v>37</v>
      </c>
      <c r="I40" s="19">
        <v>52470</v>
      </c>
      <c r="J40" s="14" t="s">
        <v>38</v>
      </c>
      <c r="K40" s="14" t="s">
        <v>86</v>
      </c>
      <c r="L40" s="14" t="s">
        <v>87</v>
      </c>
      <c r="M40" s="41"/>
    </row>
    <row r="41" spans="1:1024" s="42" customFormat="1" ht="100.2" customHeight="1" x14ac:dyDescent="0.3">
      <c r="A41" s="14" t="s">
        <v>27</v>
      </c>
      <c r="B41" s="14" t="s">
        <v>88</v>
      </c>
      <c r="C41" s="14" t="s">
        <v>33</v>
      </c>
      <c r="D41" s="14" t="s">
        <v>71</v>
      </c>
      <c r="E41" s="14" t="s">
        <v>80</v>
      </c>
      <c r="F41" s="14" t="s">
        <v>35</v>
      </c>
      <c r="G41" s="14" t="s">
        <v>36</v>
      </c>
      <c r="H41" s="14" t="s">
        <v>37</v>
      </c>
      <c r="I41" s="19">
        <v>3376945</v>
      </c>
      <c r="J41" s="14" t="s">
        <v>38</v>
      </c>
      <c r="K41" s="14" t="s">
        <v>89</v>
      </c>
      <c r="L41" s="14" t="s">
        <v>197</v>
      </c>
      <c r="M41" s="41"/>
    </row>
    <row r="42" spans="1:1024" s="42" customFormat="1" ht="67.8" customHeight="1" x14ac:dyDescent="0.3">
      <c r="A42" s="14" t="s">
        <v>27</v>
      </c>
      <c r="B42" s="14" t="s">
        <v>90</v>
      </c>
      <c r="C42" s="14" t="s">
        <v>91</v>
      </c>
      <c r="D42" s="14" t="s">
        <v>92</v>
      </c>
      <c r="E42" s="14" t="s">
        <v>80</v>
      </c>
      <c r="F42" s="14" t="s">
        <v>93</v>
      </c>
      <c r="G42" s="14" t="s">
        <v>36</v>
      </c>
      <c r="H42" s="14" t="s">
        <v>37</v>
      </c>
      <c r="I42" s="19">
        <v>84000</v>
      </c>
      <c r="J42" s="14" t="s">
        <v>94</v>
      </c>
      <c r="K42" s="14" t="s">
        <v>96</v>
      </c>
      <c r="L42" s="14" t="s">
        <v>95</v>
      </c>
      <c r="M42" s="41"/>
    </row>
    <row r="43" spans="1:1024" s="8" customFormat="1" ht="14.4" customHeight="1" x14ac:dyDescent="0.3">
      <c r="A43" s="12" t="s">
        <v>10</v>
      </c>
      <c r="B43" s="7"/>
    </row>
    <row r="44" spans="1:1024" s="8" customFormat="1" ht="13.2" customHeight="1" x14ac:dyDescent="0.3">
      <c r="A44" s="13" t="s">
        <v>11</v>
      </c>
      <c r="B44" s="67" t="s">
        <v>12</v>
      </c>
      <c r="C44" s="67"/>
      <c r="D44" s="67"/>
      <c r="E44" s="67"/>
      <c r="F44" s="67"/>
      <c r="G44" s="67"/>
      <c r="H44" s="67"/>
      <c r="I44" s="67"/>
      <c r="J44" s="67"/>
      <c r="K44" s="67"/>
      <c r="L44" s="67"/>
      <c r="M44" s="67"/>
    </row>
    <row r="45" spans="1:1024" s="8" customFormat="1" ht="13.2" customHeight="1" x14ac:dyDescent="0.3">
      <c r="A45" s="13" t="s">
        <v>13</v>
      </c>
      <c r="B45" s="67" t="s">
        <v>46</v>
      </c>
      <c r="C45" s="67"/>
      <c r="D45" s="67"/>
      <c r="E45" s="67"/>
      <c r="F45" s="67"/>
      <c r="G45" s="67"/>
      <c r="H45" s="67"/>
      <c r="I45" s="67"/>
      <c r="J45" s="67"/>
      <c r="K45" s="67"/>
      <c r="L45" s="67"/>
      <c r="M45" s="67"/>
    </row>
    <row r="46" spans="1:1024" s="8" customFormat="1" ht="13.2" customHeight="1" x14ac:dyDescent="0.3">
      <c r="A46" s="13" t="s">
        <v>14</v>
      </c>
      <c r="B46" s="67" t="s">
        <v>15</v>
      </c>
      <c r="C46" s="67"/>
      <c r="D46" s="67"/>
      <c r="E46" s="67"/>
      <c r="F46" s="67"/>
      <c r="G46" s="67"/>
      <c r="H46" s="67"/>
      <c r="I46" s="67"/>
      <c r="J46" s="67"/>
      <c r="K46" s="67"/>
      <c r="L46" s="67"/>
      <c r="M46" s="67"/>
    </row>
    <row r="47" spans="1:1024" s="8" customFormat="1" ht="13.2" customHeight="1" x14ac:dyDescent="0.3">
      <c r="A47" s="13" t="s">
        <v>16</v>
      </c>
      <c r="B47" s="65" t="s">
        <v>47</v>
      </c>
      <c r="C47" s="65"/>
      <c r="D47" s="65"/>
      <c r="E47" s="65"/>
      <c r="F47" s="65"/>
      <c r="G47" s="65"/>
      <c r="H47" s="65"/>
      <c r="I47" s="65"/>
      <c r="J47" s="65"/>
      <c r="K47" s="65"/>
      <c r="L47" s="65"/>
      <c r="M47" s="65"/>
    </row>
    <row r="48" spans="1:1024" s="8" customFormat="1" ht="13.2" customHeight="1" x14ac:dyDescent="0.3">
      <c r="A48" s="13" t="s">
        <v>17</v>
      </c>
      <c r="B48" s="8" t="s">
        <v>18</v>
      </c>
      <c r="E48" s="9"/>
      <c r="F48" s="9"/>
      <c r="G48" s="9"/>
      <c r="H48" s="9"/>
      <c r="I48" s="9"/>
      <c r="J48" s="9"/>
      <c r="K48" s="9"/>
      <c r="L48" s="9"/>
      <c r="M48" s="9"/>
    </row>
    <row r="49" spans="1:13" s="8" customFormat="1" ht="13.2" customHeight="1" x14ac:dyDescent="0.3">
      <c r="A49" s="13" t="s">
        <v>19</v>
      </c>
      <c r="B49" s="8" t="s">
        <v>20</v>
      </c>
      <c r="D49" s="10"/>
      <c r="E49" s="11"/>
      <c r="F49" s="11"/>
      <c r="G49" s="11"/>
      <c r="H49" s="11"/>
      <c r="I49" s="11"/>
      <c r="J49" s="9"/>
      <c r="K49" s="9"/>
      <c r="L49" s="9"/>
      <c r="M49" s="9"/>
    </row>
    <row r="50" spans="1:13" s="8" customFormat="1" ht="13.2" customHeight="1" x14ac:dyDescent="0.3">
      <c r="A50" s="13" t="s">
        <v>21</v>
      </c>
      <c r="B50" s="65" t="s">
        <v>22</v>
      </c>
      <c r="C50" s="65"/>
      <c r="D50" s="65"/>
      <c r="E50" s="65"/>
      <c r="F50" s="65"/>
      <c r="G50" s="65"/>
      <c r="H50" s="65"/>
      <c r="I50" s="65"/>
      <c r="J50" s="65"/>
      <c r="K50" s="65"/>
      <c r="L50" s="65"/>
      <c r="M50" s="65"/>
    </row>
    <row r="51" spans="1:13" s="8" customFormat="1" ht="13.2" customHeight="1" x14ac:dyDescent="0.3">
      <c r="A51" s="13" t="s">
        <v>23</v>
      </c>
      <c r="B51" s="12" t="s">
        <v>24</v>
      </c>
    </row>
  </sheetData>
  <mergeCells count="6">
    <mergeCell ref="B50:M50"/>
    <mergeCell ref="A1:M1"/>
    <mergeCell ref="B44:M44"/>
    <mergeCell ref="B45:M45"/>
    <mergeCell ref="B46:M46"/>
    <mergeCell ref="B47:M47"/>
  </mergeCells>
  <phoneticPr fontId="18" type="noConversion"/>
  <printOptions horizontalCentered="1"/>
  <pageMargins left="0.19685039370078741" right="0.19685039370078741" top="0.59055118110236227" bottom="0.43307086614173229" header="0.19685039370078741" footer="0.23622047244094491"/>
  <pageSetup paperSize="9" scale="75"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陳寶珠</cp:lastModifiedBy>
  <cp:lastPrinted>2023-07-06T07:51:37Z</cp:lastPrinted>
  <dcterms:created xsi:type="dcterms:W3CDTF">2020-11-02T02:13:46Z</dcterms:created>
  <dcterms:modified xsi:type="dcterms:W3CDTF">2023-07-10T02:54:47Z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