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主計室\11_預算法62-1條執行情形\112年度廣宣\"/>
    </mc:Choice>
  </mc:AlternateContent>
  <bookViews>
    <workbookView xWindow="0" yWindow="0" windowWidth="20160" windowHeight="9216" tabRatio="454"/>
  </bookViews>
  <sheets>
    <sheet name="工作表1" sheetId="1" r:id="rId1"/>
  </sheets>
  <definedNames>
    <definedName name="_xlnm.Print_Titles" localSheetId="0">工作表1!$1:$3</definedName>
  </definedNames>
  <calcPr calcId="152511"/>
</workbook>
</file>

<file path=xl/calcChain.xml><?xml version="1.0" encoding="utf-8"?>
<calcChain xmlns="http://schemas.openxmlformats.org/spreadsheetml/2006/main">
  <c r="I4" i="1" l="1"/>
  <c r="I9" i="1" l="1"/>
  <c r="I42" i="1" l="1"/>
</calcChain>
</file>

<file path=xl/sharedStrings.xml><?xml version="1.0" encoding="utf-8"?>
<sst xmlns="http://schemas.openxmlformats.org/spreadsheetml/2006/main" count="485" uniqueCount="219">
  <si>
    <t>單位：元</t>
  </si>
  <si>
    <t>機關名稱</t>
  </si>
  <si>
    <t>媒體類型</t>
  </si>
  <si>
    <t>宣導期程</t>
  </si>
  <si>
    <t>執行單位</t>
  </si>
  <si>
    <t>預算來源</t>
  </si>
  <si>
    <t>預算科目</t>
  </si>
  <si>
    <t>執行金額</t>
  </si>
  <si>
    <t>預期效益</t>
  </si>
  <si>
    <t>備註</t>
  </si>
  <si>
    <t>填表說明：</t>
  </si>
  <si>
    <t>1.</t>
  </si>
  <si>
    <t>本表係依預算法第62條之1規範，凡編列預算於平面媒體、廣播媒體、網路媒體(含社群媒體)及電視媒體辦理政策及業務宣導為填表範圍。</t>
  </si>
  <si>
    <t>2.</t>
  </si>
  <si>
    <t>3.</t>
  </si>
  <si>
    <t>「標案/契約名稱」請填列政府電子採購網之「標案名稱」，倘為小額採購、行政委託及補助案件等無須刊登政府電子採購網者，則以辦理媒體政策及業務宣導相關文件（如契約等）之案名填列。</t>
  </si>
  <si>
    <t>4.</t>
  </si>
  <si>
    <t>5.</t>
  </si>
  <si>
    <t>「執行單位」係指各機關或國營事業之內部業務承辦單位。</t>
  </si>
  <si>
    <t>6.</t>
  </si>
  <si>
    <t>「預算來源」請查填總預算、○○特別預算、國營事業、非營業特種基金或財團法人預算。</t>
  </si>
  <si>
    <t>7.</t>
  </si>
  <si>
    <t>「預算科目」屬總預算、特別預算及政事型特種基金請填至業務(工作)計畫；業權型基金填至損益表（收支餘絀表）3級科目（xx成本或xx費用）；財團法人填至收支營運表3級科目（xx支出或xx費用）。</t>
  </si>
  <si>
    <t>8.</t>
  </si>
  <si>
    <t>機關如有公益或廠商回饋免費廣告等補充說明，請列入備註欄表達。</t>
  </si>
  <si>
    <t>受委託
廠商名稱</t>
    <phoneticPr fontId="18" type="noConversion"/>
  </si>
  <si>
    <t>刊登或
託播對象</t>
    <phoneticPr fontId="18" type="noConversion"/>
  </si>
  <si>
    <t>能源局</t>
    <phoneticPr fontId="18" type="noConversion"/>
  </si>
  <si>
    <t>能源研究發展基金</t>
  </si>
  <si>
    <t>能源局</t>
    <phoneticPr fontId="18" type="noConversion"/>
  </si>
  <si>
    <t>單位預算</t>
  </si>
  <si>
    <t>能源局</t>
    <phoneticPr fontId="18" type="noConversion"/>
  </si>
  <si>
    <t>石油基金</t>
  </si>
  <si>
    <t>微電腦瓦斯表推廣計畫</t>
    <phoneticPr fontId="22" type="noConversion"/>
  </si>
  <si>
    <t>網路媒體</t>
  </si>
  <si>
    <t>油氣組</t>
    <phoneticPr fontId="18" type="noConversion"/>
  </si>
  <si>
    <t>非營業特種基金預算(石油基金)</t>
    <phoneticPr fontId="18" type="noConversion"/>
  </si>
  <si>
    <t>政府儲油、石油開發及技術研究計畫</t>
    <phoneticPr fontId="18" type="noConversion"/>
  </si>
  <si>
    <t>士奇傳播整合行銷股份有限公司</t>
    <phoneticPr fontId="18" type="noConversion"/>
  </si>
  <si>
    <t>透過Facebook不定時更新資訊，提供微電腦瓦斯表相關介紹，讓民眾更瞭解微電腦瓦斯表。</t>
    <phoneticPr fontId="18" type="noConversion"/>
  </si>
  <si>
    <t>Facebook</t>
    <phoneticPr fontId="18" type="noConversion"/>
  </si>
  <si>
    <t>宣導項目、
標題及內容</t>
    <phoneticPr fontId="18" type="noConversion"/>
  </si>
  <si>
    <t>標案/
契約名稱</t>
    <phoneticPr fontId="18" type="noConversion"/>
  </si>
  <si>
    <t>非營業特種基金預算(能源研究發展基金)</t>
    <phoneticPr fontId="18" type="noConversion"/>
  </si>
  <si>
    <t>能源研究發展工作計畫</t>
  </si>
  <si>
    <t>能源局</t>
  </si>
  <si>
    <t>「機關名稱」應包含國營事業、基金、財團法人，所稱之財團法人，係指政府捐助基金50％以上成立之財團法人。</t>
  </si>
  <si>
    <t>「宣導期程」請依委託製播宣導之涵蓋期程，並針對季內刊登(播出)時間或次數填列，如109.10.01-109.12.31(涵蓋期程)；109.10.01、109.12.01(播出時間)或2次(刊登次數)。</t>
    <phoneticPr fontId="18" type="noConversion"/>
  </si>
  <si>
    <t>能技組</t>
    <phoneticPr fontId="18" type="noConversion"/>
  </si>
  <si>
    <t>財團法人工業技術研究院</t>
    <phoneticPr fontId="18" type="noConversion"/>
  </si>
  <si>
    <t>節能組</t>
    <phoneticPr fontId="18" type="noConversion"/>
  </si>
  <si>
    <t>節能環境營造與社會溝通策略研究計畫</t>
    <phoneticPr fontId="18" type="noConversion"/>
  </si>
  <si>
    <t>網路媒體</t>
    <phoneticPr fontId="18" type="noConversion"/>
  </si>
  <si>
    <t>能源局</t>
    <phoneticPr fontId="18" type="noConversion"/>
  </si>
  <si>
    <t>針對提供一般民眾查詢之「合格電器承裝檢驗維護業資料查詢系統」，進行關鍵字廣告刊登</t>
    <phoneticPr fontId="18" type="noConversion"/>
  </si>
  <si>
    <t>電力工程行業管理制度及資訊系統研析計畫</t>
    <phoneticPr fontId="18" type="noConversion"/>
  </si>
  <si>
    <t>電力組</t>
  </si>
  <si>
    <t>非營業特種基金預算(能源研究發展基金)</t>
    <phoneticPr fontId="18" type="noConversion"/>
  </si>
  <si>
    <t>資拓宏宇公司</t>
  </si>
  <si>
    <t>提高查詢系統曝光率，俾民眾透過系統洽詢合格電器承裝業者，有助於確保用戶用電設備工程之施工品質。</t>
    <phoneticPr fontId="18" type="noConversion"/>
  </si>
  <si>
    <t>Google</t>
    <phoneticPr fontId="18" type="noConversion"/>
  </si>
  <si>
    <t>政府儲油、石油開發及技術研究計畫</t>
    <phoneticPr fontId="18" type="noConversion"/>
  </si>
  <si>
    <t>微電腦瓦斯表宣導(漏氣遮斷、超時遮斷、地震遮斷之三大安全功能)</t>
    <phoneticPr fontId="18" type="noConversion"/>
  </si>
  <si>
    <t>廣播媒體</t>
    <phoneticPr fontId="18" type="noConversion"/>
  </si>
  <si>
    <t>公務預算</t>
    <phoneticPr fontId="18" type="noConversion"/>
  </si>
  <si>
    <t>能源科技計畫</t>
    <phoneticPr fontId="18" type="noConversion"/>
  </si>
  <si>
    <t>沙崙智慧綠能科學城委託專案服務案</t>
    <phoneticPr fontId="18" type="noConversion"/>
  </si>
  <si>
    <t>平面媒體</t>
    <phoneticPr fontId="18" type="noConversion"/>
  </si>
  <si>
    <t>電視媒體</t>
    <phoneticPr fontId="18" type="noConversion"/>
  </si>
  <si>
    <t>飛碟、好事、城市、寶島等4家聯播網</t>
    <phoneticPr fontId="18" type="noConversion"/>
  </si>
  <si>
    <t>能源議題推廣研析及因應策略規劃</t>
  </si>
  <si>
    <t>秘書室</t>
  </si>
  <si>
    <t>透過電台聯播網方式進行宣導，以持續強化民眾對微電腦瓦斯表的認知度，提升民眾對微電腦瓦斯表印象。</t>
    <phoneticPr fontId="18" type="noConversion"/>
  </si>
  <si>
    <t>台南市政府</t>
    <phoneticPr fontId="18" type="noConversion"/>
  </si>
  <si>
    <t>透過廣播向民眾宣導各式節電手法，期能鼓勵民眾落實節電行動。</t>
    <phoneticPr fontId="18" type="noConversion"/>
  </si>
  <si>
    <t xml:space="preserve">公益託播。
</t>
    <phoneticPr fontId="18" type="noConversion"/>
  </si>
  <si>
    <t>集思創意顧問股份有限公司</t>
  </si>
  <si>
    <t>找新聞</t>
    <phoneticPr fontId="18" type="noConversion"/>
  </si>
  <si>
    <t>廣播媒體</t>
    <phoneticPr fontId="18" type="noConversion"/>
  </si>
  <si>
    <t>微電腦瓦斯表廣播宣導</t>
    <phoneticPr fontId="18" type="noConversion"/>
  </si>
  <si>
    <t>再生能源發展政策研究與整合推廣計畫</t>
    <phoneticPr fontId="18" type="noConversion"/>
  </si>
  <si>
    <t>「再生能源資訊網」粉絲專頁營運</t>
    <phoneticPr fontId="18" type="noConversion"/>
  </si>
  <si>
    <t>112.07.05-112.12.04</t>
    <phoneticPr fontId="18" type="noConversion"/>
  </si>
  <si>
    <t>廠商回饋。</t>
    <phoneticPr fontId="18" type="noConversion"/>
  </si>
  <si>
    <t>能技組</t>
    <phoneticPr fontId="18" type="noConversion"/>
  </si>
  <si>
    <t>公務預算</t>
    <phoneticPr fontId="18" type="noConversion"/>
  </si>
  <si>
    <t>能源科技計畫</t>
    <phoneticPr fontId="18" type="noConversion"/>
  </si>
  <si>
    <t>「清洗冷氣濾網篇」廣播託播</t>
    <phoneticPr fontId="18" type="noConversion"/>
  </si>
  <si>
    <t>「第23回相親篇」節能宣導短片託播</t>
    <phoneticPr fontId="18" type="noConversion"/>
  </si>
  <si>
    <t>財團法人工業技術研究院</t>
  </si>
  <si>
    <t>國立臺灣師範大學</t>
  </si>
  <si>
    <t>能源教育資訊網FB日常宣傳，提升能源教育資訊可見度</t>
    <phoneticPr fontId="18" type="noConversion"/>
  </si>
  <si>
    <t>透過FB粉絲專頁提供能源教育即時性、趣味性資訊，以期提升能源教育資訊的廣度與深度。</t>
    <phoneticPr fontId="18" type="noConversion"/>
  </si>
  <si>
    <t>輔導中小學推動能源教育計畫</t>
    <phoneticPr fontId="18" type="noConversion"/>
  </si>
  <si>
    <t>於6家無線電視台託播宣導短片，期能提升民眾節能意識與落實度。</t>
    <phoneticPr fontId="18" type="noConversion"/>
  </si>
  <si>
    <t>於全台198個廣播電台</t>
    <phoneticPr fontId="18" type="noConversion"/>
  </si>
  <si>
    <t>華視、中視、台視、民視、客家、原住民等6家無線電視台</t>
    <phoneticPr fontId="18" type="noConversion"/>
  </si>
  <si>
    <t>經濟部能源局(含各基金)112年8月份媒體政策及業務宣導執行情形表</t>
    <phoneticPr fontId="18" type="noConversion"/>
  </si>
  <si>
    <t>112.08.01-112.08.31</t>
    <phoneticPr fontId="18" type="noConversion"/>
  </si>
  <si>
    <t>家用液化石油氣供氣定型化契約</t>
  </si>
  <si>
    <t>偏遠與原住民族及離島地區補助暨液化石油氣產業管理計畫</t>
    <phoneticPr fontId="18" type="noConversion"/>
  </si>
  <si>
    <t>台灣消費者保護協會</t>
    <phoneticPr fontId="18" type="noConversion"/>
  </si>
  <si>
    <t>透過雜誌，向民眾宣導購買桶裝LPG相關消費權益資訊，增強民眾消費權益認知，以達到宣導效益。</t>
    <phoneticPr fontId="18" type="noConversion"/>
  </si>
  <si>
    <t>台灣消費者保護協會消保雙月刊及官網</t>
    <phoneticPr fontId="18" type="noConversion"/>
  </si>
  <si>
    <t>網路媒體</t>
    <phoneticPr fontId="18" type="noConversion"/>
  </si>
  <si>
    <t>平面媒體
網路媒體</t>
    <phoneticPr fontId="18" type="noConversion"/>
  </si>
  <si>
    <t>透過簡易清晰的圖卡宣導高功率電器設備應避免共用同一電源線，並科普電器設備電流計算方法，有助於民眾了解用電安全之知識。</t>
    <phoneticPr fontId="18" type="noConversion"/>
  </si>
  <si>
    <t>Facebook</t>
    <phoneticPr fontId="18" type="noConversion"/>
  </si>
  <si>
    <r>
      <rPr>
        <sz val="12"/>
        <color rgb="FF000000"/>
        <rFont val="標楷體"/>
        <family val="4"/>
        <charset val="136"/>
      </rPr>
      <t>財團法人台灣經濟研究院</t>
    </r>
    <phoneticPr fontId="18" type="noConversion"/>
  </si>
  <si>
    <t>電力政策發展規劃與售電業管理</t>
    <phoneticPr fontId="18" type="noConversion"/>
  </si>
  <si>
    <r>
      <rPr>
        <sz val="12"/>
        <color rgb="FF000000"/>
        <rFont val="標楷體"/>
        <family val="4"/>
        <charset val="136"/>
      </rPr>
      <t>網路媒體</t>
    </r>
    <phoneticPr fontId="18" type="noConversion"/>
  </si>
  <si>
    <t>112.08.01
-112.08.31</t>
    <phoneticPr fontId="18" type="noConversion"/>
  </si>
  <si>
    <r>
      <rPr>
        <sz val="12"/>
        <rFont val="標楷體"/>
        <family val="4"/>
        <charset val="136"/>
      </rPr>
      <t>電力組</t>
    </r>
    <phoneticPr fontId="18" type="noConversion"/>
  </si>
  <si>
    <r>
      <rPr>
        <sz val="12"/>
        <rFont val="標楷體"/>
        <family val="4"/>
        <charset val="136"/>
      </rPr>
      <t>非營業特種基金預算</t>
    </r>
    <r>
      <rPr>
        <sz val="12"/>
        <rFont val="Times New Roman"/>
        <family val="1"/>
      </rPr>
      <t>(</t>
    </r>
    <r>
      <rPr>
        <sz val="12"/>
        <rFont val="標楷體"/>
        <family val="4"/>
        <charset val="136"/>
      </rPr>
      <t>能源研究發展基金</t>
    </r>
    <r>
      <rPr>
        <sz val="12"/>
        <rFont val="Times New Roman"/>
        <family val="1"/>
      </rPr>
      <t>)</t>
    </r>
    <phoneticPr fontId="18" type="noConversion"/>
  </si>
  <si>
    <r>
      <rPr>
        <sz val="12"/>
        <rFont val="標楷體"/>
        <family val="4"/>
        <charset val="136"/>
      </rPr>
      <t>能源研究發展工作計畫</t>
    </r>
    <phoneticPr fontId="18" type="noConversion"/>
  </si>
  <si>
    <r>
      <t>掌握用電小知識</t>
    </r>
    <r>
      <rPr>
        <sz val="12"/>
        <color rgb="FF000000"/>
        <rFont val="Times New Roman"/>
        <family val="1"/>
      </rPr>
      <t>—</t>
    </r>
    <r>
      <rPr>
        <sz val="12"/>
        <color rgb="FF000000"/>
        <rFont val="標楷體"/>
        <family val="4"/>
        <charset val="136"/>
      </rPr>
      <t>降低事故零風險</t>
    </r>
    <phoneticPr fontId="18" type="noConversion"/>
  </si>
  <si>
    <t>Instagram</t>
    <phoneticPr fontId="18" type="noConversion"/>
  </si>
  <si>
    <t>設計挺綠能 展綠你也能-112年Green in Design 創意圖文挑戰賽</t>
    <phoneticPr fontId="18" type="noConversion"/>
  </si>
  <si>
    <t>再生能源發展政策研究與整合推廣計畫</t>
    <phoneticPr fontId="18" type="noConversion"/>
  </si>
  <si>
    <t>112.04.27-
112.07.14</t>
    <phoneticPr fontId="18" type="noConversion"/>
  </si>
  <si>
    <t>設計挺綠能 展綠你也能平台</t>
    <phoneticPr fontId="18" type="noConversion"/>
  </si>
  <si>
    <t>112.08.05</t>
  </si>
  <si>
    <t>112.08.05</t>
    <phoneticPr fontId="18" type="noConversion"/>
  </si>
  <si>
    <t>期望透過網路媒體，宣傳沙崙智慧綠能科學城8月5日舉行的活動成果，讓民眾清楚了解沙崙智慧綠能科學城不是空城。</t>
    <phoneticPr fontId="18" type="noConversion"/>
  </si>
  <si>
    <t>沙崙智慧綠能科學城活動引領綠能新潮，開啟智慧綠生活之旅</t>
    <phoneticPr fontId="18" type="noConversion"/>
  </si>
  <si>
    <t>南市智慧綠生活 寓教於樂</t>
    <phoneticPr fontId="18" type="noConversion"/>
  </si>
  <si>
    <t>期望透過網路媒體，宣傳沙崙智慧綠能科學城8月6日舉行的活動成果，讓民眾清楚了解沙崙智慧綠能科學城不是空城。</t>
  </si>
  <si>
    <t>網路媒體
平面媒體</t>
    <phoneticPr fontId="18" type="noConversion"/>
  </si>
  <si>
    <t xml:space="preserve">YAHOO
台灣新生報
</t>
    <phoneticPr fontId="18" type="noConversion"/>
  </si>
  <si>
    <t>112.08.05-112.08.06</t>
    <phoneticPr fontId="18" type="noConversion"/>
  </si>
  <si>
    <t>沙崙智慧綠能科學城攜手進駐廠商 進軍2023臺灣智慧農業週</t>
  </si>
  <si>
    <t>112.08.31</t>
    <phoneticPr fontId="18" type="noConversion"/>
  </si>
  <si>
    <t>威傳媒</t>
    <phoneticPr fontId="18" type="noConversion"/>
  </si>
  <si>
    <t>OwlNews
YAM蕃薯藤
match生活網</t>
    <phoneticPr fontId="18" type="noConversion"/>
  </si>
  <si>
    <t>112.08.15-112.09.14</t>
    <phoneticPr fontId="18" type="noConversion"/>
  </si>
  <si>
    <t>能源相關產業應用實例</t>
    <phoneticPr fontId="18" type="noConversion"/>
  </si>
  <si>
    <t>112.08.01</t>
    <phoneticPr fontId="18" type="noConversion"/>
  </si>
  <si>
    <t>非營業特種基金預算
(能源研究發展基金)</t>
  </si>
  <si>
    <t>介紹高雄桃源區因日照充足的特性，將公車站點導入「太陽能電子紙智慧站牌」，讓民眾了解公車站牌的進化功能及應用外，同時具省電、綠能等特色。</t>
    <phoneticPr fontId="18" type="noConversion"/>
  </si>
  <si>
    <t>Facebook</t>
  </si>
  <si>
    <t>能源相關知識介紹</t>
    <phoneticPr fontId="18" type="noConversion"/>
  </si>
  <si>
    <t>112.08.02</t>
  </si>
  <si>
    <t>介紹台電「時間電價試算評估」網站，讓民眾了解可自行評估，根據需求選擇「累進計價」或「時間電價」，挑選出最適合自己的電價方案，不僅可以節能減碳又省荷包。</t>
    <phoneticPr fontId="18" type="noConversion"/>
  </si>
  <si>
    <t>節電資訊宣傳</t>
    <phoneticPr fontId="18" type="noConversion"/>
  </si>
  <si>
    <t>112.08.03</t>
  </si>
  <si>
    <t>介紹電扇和循環扇正確的的擺放位置，如循環扇建議擺放於冷氣出風口下方或是房內最長的對角處，促進冷熱空氣對流，讓民眾了解不但可提高冷房效果，還能省電費。</t>
    <phoneticPr fontId="18" type="noConversion"/>
  </si>
  <si>
    <t>能源結合旅遊的景點介紹</t>
    <phoneticPr fontId="18" type="noConversion"/>
  </si>
  <si>
    <t>112.08.04</t>
  </si>
  <si>
    <t>秘書室</t>
    <phoneticPr fontId="18" type="noConversion"/>
  </si>
  <si>
    <t>介紹具有「竹東後花園」美譽的頭前溪河濱生態公園，當初為了淨化污水而設置，更環保署認證為環境教育設施場所，讓民眾認識寓教於樂的旅遊景點，落實綠能旅遊。</t>
    <phoneticPr fontId="18" type="noConversion"/>
  </si>
  <si>
    <t>與能源相關的產業應用實例</t>
    <phoneticPr fontId="18" type="noConversion"/>
  </si>
  <si>
    <t>介紹能源局與工研院共同培育氫能新創公司，將以氫燃料電池金屬板電池技術及餘氫發電相關技術，投入潔淨能源發電及工業餘氫再利用等應用，讓民眾了解「氫豐綠能」未來應用及發展方向。</t>
    <phoneticPr fontId="18" type="noConversion"/>
  </si>
  <si>
    <t>能源政策成果宣傳資訊</t>
    <phoneticPr fontId="18" type="noConversion"/>
  </si>
  <si>
    <t>112.08.07</t>
  </si>
  <si>
    <t>搭配節日，節能資訊宣傳</t>
    <phoneticPr fontId="29" type="noConversion"/>
  </si>
  <si>
    <t>112.08.08</t>
  </si>
  <si>
    <t>居家節電資訊宣傳</t>
    <phoneticPr fontId="18" type="noConversion"/>
  </si>
  <si>
    <t>112.08.09</t>
  </si>
  <si>
    <t>能源研究發展工作計畫</t>
    <phoneticPr fontId="18" type="noConversion"/>
  </si>
  <si>
    <t>介紹居家降溫的四大法寶，如白天拉上窗簾、玻璃窗貼隔熱紙和用濕拖把拖地，以讓民眾認識如何善用一些簡單的方法，達到讓室內涼爽的效果，不但能省電，也能減輕冷氣負荷。</t>
    <phoneticPr fontId="18" type="noConversion"/>
  </si>
  <si>
    <t>8月臉書行銷活動宣傳</t>
    <phoneticPr fontId="18" type="noConversion"/>
  </si>
  <si>
    <t>112.08.10</t>
  </si>
  <si>
    <t>宣傳8月份臉書行銷抽獎活動，以「漁電共生」為主題，找出圖中不同之處，透過互動抽獎小遊戲，讓民眾參與活動認識綠能外，也藉次提升粉專觸及數。</t>
    <phoneticPr fontId="18" type="noConversion"/>
  </si>
  <si>
    <t>112.08.11</t>
  </si>
  <si>
    <t>宣傳能源局結合台電與中油公司，推動經濟部碳封存示範計畫，並著手規劃建置試驗場域，以讓民眾了解政府對淨零轉型12項關鍵戰略的發展狀況。</t>
    <phoneticPr fontId="18" type="noConversion"/>
  </si>
  <si>
    <t>綠能發電建設成果宣導</t>
    <phoneticPr fontId="18" type="noConversion"/>
  </si>
  <si>
    <t>112.08.12</t>
  </si>
  <si>
    <t>宣傳石門水庫將誕生新的小水力電廠，預估每年發電量為1,613萬度，可供約4,500戶家庭使用，以讓民眾了解新興綠能發電建設未來目標及效益。</t>
    <phoneticPr fontId="18" type="noConversion"/>
  </si>
  <si>
    <t>節能資訊宣傳</t>
    <phoneticPr fontId="18" type="noConversion"/>
  </si>
  <si>
    <t>112.08.14</t>
  </si>
  <si>
    <t>搭配「綠色情人節」，介紹送禮除了送到心坎裡，還能兼顧環保和節能，避免過度包裝、不選塑膠成分的產品和規劃綠色旅遊等，讓民眾認識送禮時也能符合「綠色」的精神。</t>
    <phoneticPr fontId="18" type="noConversion"/>
  </si>
  <si>
    <t>綠能相關設施介紹</t>
    <phoneticPr fontId="18" type="noConversion"/>
  </si>
  <si>
    <t>112.08.15</t>
  </si>
  <si>
    <t>介紹全台首座民生用自來水廠-「台北自來水園區」，園區是正常運作中的「公館淨水場」，也讓民眾認識水資源保育和節能的遊憩之地。</t>
    <phoneticPr fontId="18" type="noConversion"/>
  </si>
  <si>
    <t>家電節能資訊介紹</t>
    <phoneticPr fontId="18" type="noConversion"/>
  </si>
  <si>
    <t>能源議題推廣研析及因應策略規劃</t>
    <phoneticPr fontId="18" type="noConversion"/>
  </si>
  <si>
    <t>112.08.16</t>
  </si>
  <si>
    <t>介紹冰箱如何有效使用，讓民眾了解在使用冰箱保存食物時，能維持溫度控管及減少耗電，達到節約能源的效益。</t>
    <phoneticPr fontId="18" type="noConversion"/>
  </si>
  <si>
    <t>112.08.17</t>
  </si>
  <si>
    <t xml:space="preserve">介紹台灣第一座鑽石級綠建築車站-高鐵苗栗站，除運用挑高屋頂增加隔熱空間，並以玻璃與遮陽板調節室內外的溫度，室內照明也充分利用太陽光電，讓民眾了解本國綠能建築不僅重視造型，結合節能、永續的態度置入車站機能的精髓。
</t>
    <phoneticPr fontId="18" type="noConversion"/>
  </si>
  <si>
    <t>112.08.18</t>
  </si>
  <si>
    <t>宣傳能源局推動的綠能科技示範場域進駐率超過95%，包括中研院、工研院、企業、新創公司等，讓民眾了解南部地區科技研發重鎮的具體建設成果。</t>
    <phoneticPr fontId="18" type="noConversion"/>
  </si>
  <si>
    <t>能源政策新興技術宣傳資訊</t>
    <phoneticPr fontId="18" type="noConversion"/>
  </si>
  <si>
    <t>112.08.19</t>
  </si>
  <si>
    <t>非營業特種基金預算
(能源研究發展基金)</t>
    <phoneticPr fontId="18" type="noConversion"/>
  </si>
  <si>
    <t>宣傳台北市首創太陽能發電烏賊車檢驗，今年首度引進可撓式太陽能板，搭配儲能裝置足夠一天使用，達到用電自發自用的效益，一年可減少二氧化碳排放約690公斤，讓民眾了解政策發展也遵照著減少碳排與空污的原則。</t>
    <phoneticPr fontId="18" type="noConversion"/>
  </si>
  <si>
    <t>企業投入能源相關產業的成功案例介紹</t>
    <phoneticPr fontId="18" type="noConversion"/>
  </si>
  <si>
    <t>112.08.22</t>
  </si>
  <si>
    <t>宣傳台北圓山大飯店，面臨許多設備老舊的問題，因此著手針對能源設備進行改善，如熱水供應導入熱泵系統、冰水主機汰換為變頻磁浮式主機、採用高效率EC風機空調箱等節能措施，兩年期間，節電量約為109萬度，讓民眾了解本國企業在節能方面的應用技術與貢獻。</t>
  </si>
  <si>
    <t>家電節電資訊宣傳</t>
    <phoneticPr fontId="18" type="noConversion"/>
  </si>
  <si>
    <t>112.08.23</t>
  </si>
  <si>
    <t>介紹操作微波爐時的節能小訣竅，如加熱時間一次到位、食物份量別過大，並在食物表面噴灑少許水等，讓民眾在使用微波爐能省電及照顧荷包之外，也能輕鬆為節能盡一份力。</t>
    <phoneticPr fontId="18" type="noConversion"/>
  </si>
  <si>
    <t>112.08.24</t>
  </si>
  <si>
    <t>能源結合旅遊的景點介紹</t>
  </si>
  <si>
    <t>112.08.25</t>
  </si>
  <si>
    <t>112.08.26</t>
  </si>
  <si>
    <t>介紹剛完工的三座小水力發電廠，分別為「台東利嘉淨水場」、「宜蘭安農溪安農萬富」和「南投集集攔河堰」，並特別補充各廠的特殊意義，讓民眾認識台灣綠能發電設施之發展以及對我們的重要性。</t>
    <phoneticPr fontId="18" type="noConversion"/>
  </si>
  <si>
    <t>8月臉書行銷活動得獎名單公告</t>
    <phoneticPr fontId="18" type="noConversion"/>
  </si>
  <si>
    <t>112.08.28</t>
    <phoneticPr fontId="18" type="noConversion"/>
  </si>
  <si>
    <t>公告【漁電共生找不同】行銷活動得獎名單，藉由這次活動，除了讓民眾更了解「漁電共生」的好處，也增加粉絲觸及率。</t>
    <phoneticPr fontId="18" type="noConversion"/>
  </si>
  <si>
    <t>112.08.30</t>
    <phoneticPr fontId="18" type="noConversion"/>
  </si>
  <si>
    <t>介紹電風扇也能在炎熱夏天讓民涼爽的方式，如定時開關、定期清理灰塵、開窗流通等方式，讓民眾了解省電又高效率的電風扇使用秘訣。</t>
    <phoneticPr fontId="18" type="noConversion"/>
  </si>
  <si>
    <t>集思創意顧問股份有限公司</t>
    <phoneticPr fontId="18" type="noConversion"/>
  </si>
  <si>
    <t>解釋躉購費率從2010年起開始的地面及屋頂型11.75元/度，已逐年下降至每度4.4元，光電業者也轉供需要綠電的民間企業，讓民眾了解光電躉購費率以及其細則，澄清執行過程都有公開透明的法規，並無獨厚廠商的情況。</t>
    <phoneticPr fontId="18" type="noConversion"/>
  </si>
  <si>
    <t>112.06.28</t>
    <phoneticPr fontId="18" type="noConversion"/>
  </si>
  <si>
    <t>插畫家「Lu's」合作</t>
    <phoneticPr fontId="18" type="noConversion"/>
  </si>
  <si>
    <t>112.08.18</t>
    <phoneticPr fontId="18" type="noConversion"/>
  </si>
  <si>
    <t>與插畫家「Lu's」合作，就由可愛逗趣的圖文插畫，介紹漁電共生的原理及優點，將艱澀的再生能源議題簡單化，透過淺顯易懂的圖文安排，讓民眾認識綠能，也藉由再此高訂閱的粉專發布，達到拓展受眾的效益，吸引民眾分享轉發。</t>
    <phoneticPr fontId="18" type="noConversion"/>
  </si>
  <si>
    <t>介紹中興大學和台灣先進酒精公司的產學合作—共同建立農業生產的負碳製程，讓民眾認識循環農業及相關技術的發展，可捕捉二氧化碳排放，及農業廢棄物能源化。</t>
    <phoneticPr fontId="18" type="noConversion"/>
  </si>
  <si>
    <t>介紹南部首座住屋節能展示館—高雄科工館「樂活節能屋」，透過參觀體驗，認識節能屋如何節能減碳，除了能認識節能屋，也讓民眾多了一個綠能旅行的好景點。</t>
    <phoneticPr fontId="18" type="noConversion"/>
  </si>
  <si>
    <t>自由時報</t>
    <phoneticPr fontId="18" type="noConversion"/>
  </si>
  <si>
    <t>宣傳本國自從增加燃氣機組的使用比例後，舊型燃煤機組發電占比已減少約10%，若以近年的空污排放數值比較，2022年相較2016年減少高達60%，以減少民眾對進口天然氣會導致能源成本昂貴的質疑。</t>
    <phoneticPr fontId="18" type="noConversion"/>
  </si>
  <si>
    <t>搭配「國際貓咪日」，介紹照顧喵星人，可選用環保包裝食品、以植物性蛋白取代部分動物性蛋白和自己DIY遊戲玩具等，讓民眾了解如何運用環保方法養寵物外，也能達到節能減碳之效益。</t>
    <phoneticPr fontId="18" type="noConversion"/>
  </si>
  <si>
    <t>透過網路媒體宣傳沙崙智慧綠能科學城攜手進駐廠商一同前往2023臺灣智慧農業週參展，期能向民眾展現沙崙智慧綠能科學城攜手協助參展進駐廠商的最新研發成果。</t>
    <phoneticPr fontId="18" type="noConversion"/>
  </si>
  <si>
    <t>於8月份撥付第2期款。</t>
    <phoneticPr fontId="18" type="noConversion"/>
  </si>
  <si>
    <t>刊登能源局舉辦綠能攝影競賽於自由時報版面下廣告，藉由橫跨整版的橫式廣告(7.5x35cm)，以達到宣傳競賽資訊於平時無使用網路習慣的民眾，讓民眾獲得最新資訊，提升曝光率、詢問度與參與度，獲得良好廣告效果。</t>
    <phoneticPr fontId="18" type="noConversion"/>
  </si>
  <si>
    <t>2023綠野現蹤-綠能攝影競賽</t>
    <phoneticPr fontId="18" type="noConversion"/>
  </si>
  <si>
    <t>因應現下Instagram已成為社群平台宣導的重要媒介，透過此粉絲專頁傳遞各類再生能源之政策與技術發展，並進行相關實體推廣活動之廣宣，至第三季已完成原創圖文17式、短影音5式、懶人包3式、新聞轉發41則等，年度目標觸擊率為50萬人次，截至第三季已達成82%(觸及率已達41萬人次)，將持續擴大政策宣傳效益。</t>
    <phoneticPr fontId="18" type="noConversion"/>
  </si>
  <si>
    <t>透過辦理本競賽活動增進學生族群對於再生能源之認知，包含競賽總體規劃、競賽宣傳、線上與實體評選機制規劃、獎金與獎品發放等作業；本活動針對超過80間大專院校進行宣導，並共收穫投稿作品671件。</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</si>
</sst>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 #,##0_-;_-* &quot;-&quot;_-;_-@_-"/>
    <numFmt numFmtId="176" formatCode="&quot; &quot;#,##0&quot; &quot;;&quot;-&quot;#,##0&quot; &quot;;&quot; - &quot;;&quot; &quot;@&quot; &quot;"/>
    <numFmt numFmtId="177" formatCode="#,##0_ "/>
  </numFmts>
  <fonts count="34" x14ac:knownFonts="1">
    <font>
      <sz val="12"/>
      <color rgb="FF000000"/>
      <name val="新細明體"/>
      <family val="1"/>
      <charset val="136"/>
    </font>
    <font>
      <sz val="12"/>
      <color rgb="FF000000"/>
      <name val="新細明體"/>
      <family val="1"/>
      <charset val="136"/>
    </font>
    <font>
      <b/>
      <sz val="10"/>
      <color rgb="FF000000"/>
      <name val="新細明體"/>
      <family val="1"/>
      <charset val="136"/>
    </font>
    <font>
      <sz val="10"/>
      <color rgb="FFFFFFFF"/>
      <name val="新細明體"/>
      <family val="1"/>
      <charset val="136"/>
    </font>
    <font>
      <sz val="10"/>
      <color rgb="FFCC0000"/>
      <name val="新細明體"/>
      <family val="1"/>
      <charset val="136"/>
    </font>
    <font>
      <b/>
      <sz val="10"/>
      <color rgb="FFFFFFFF"/>
      <name val="新細明體"/>
      <family val="1"/>
      <charset val="136"/>
    </font>
    <font>
      <i/>
      <sz val="10"/>
      <color rgb="FF808080"/>
      <name val="新細明體"/>
      <family val="1"/>
      <charset val="136"/>
    </font>
    <font>
      <sz val="10"/>
      <color rgb="FF006600"/>
      <name val="新細明體"/>
      <family val="1"/>
      <charset val="136"/>
    </font>
    <font>
      <b/>
      <sz val="24"/>
      <color rgb="FF000000"/>
      <name val="新細明體"/>
      <family val="1"/>
      <charset val="136"/>
    </font>
    <font>
      <sz val="18"/>
      <color rgb="FF000000"/>
      <name val="新細明體"/>
      <family val="1"/>
      <charset val="136"/>
    </font>
    <font>
      <u/>
      <sz val="10"/>
      <color rgb="FF0000EE"/>
      <name val="新細明體"/>
      <family val="1"/>
      <charset val="136"/>
    </font>
    <font>
      <sz val="10"/>
      <color rgb="FF996600"/>
      <name val="新細明體"/>
      <family val="1"/>
      <charset val="136"/>
    </font>
    <font>
      <sz val="10"/>
      <color rgb="FF333333"/>
      <name val="新細明體"/>
      <family val="1"/>
      <charset val="136"/>
    </font>
    <font>
      <u/>
      <sz val="24"/>
      <color rgb="FF000000"/>
      <name val="標楷體"/>
      <family val="4"/>
      <charset val="136"/>
    </font>
    <font>
      <sz val="12"/>
      <color rgb="FF000000"/>
      <name val="標楷體"/>
      <family val="4"/>
      <charset val="136"/>
    </font>
    <font>
      <b/>
      <sz val="22"/>
      <color rgb="FF000000"/>
      <name val="標楷體"/>
      <family val="4"/>
      <charset val="136"/>
    </font>
    <font>
      <sz val="20"/>
      <color rgb="FF000000"/>
      <name val="標楷體"/>
      <family val="4"/>
      <charset val="136"/>
    </font>
    <font>
      <sz val="14"/>
      <color rgb="FF000000"/>
      <name val="標楷體"/>
      <family val="4"/>
      <charset val="136"/>
    </font>
    <font>
      <sz val="9"/>
      <name val="新細明體"/>
      <family val="1"/>
      <charset val="136"/>
    </font>
    <font>
      <sz val="10"/>
      <color rgb="FF000000"/>
      <name val="標楷體"/>
      <family val="4"/>
      <charset val="136"/>
    </font>
    <font>
      <b/>
      <sz val="12"/>
      <color rgb="FFFF0000"/>
      <name val="標楷體"/>
      <family val="4"/>
      <charset val="136"/>
    </font>
    <font>
      <b/>
      <sz val="12"/>
      <color rgb="FF000000"/>
      <name val="標楷體"/>
      <family val="4"/>
      <charset val="136"/>
    </font>
    <font>
      <sz val="9"/>
      <name val="新細明體"/>
      <family val="2"/>
      <charset val="136"/>
      <scheme val="minor"/>
    </font>
    <font>
      <b/>
      <u/>
      <sz val="12"/>
      <color rgb="FF000000"/>
      <name val="標楷體"/>
      <family val="4"/>
      <charset val="136"/>
    </font>
    <font>
      <sz val="12"/>
      <color theme="1"/>
      <name val="標楷體"/>
      <family val="4"/>
      <charset val="136"/>
    </font>
    <font>
      <sz val="12"/>
      <name val="標楷體"/>
      <family val="4"/>
      <charset val="136"/>
    </font>
    <font>
      <b/>
      <sz val="14"/>
      <color rgb="FF000000"/>
      <name val="標楷體"/>
      <family val="4"/>
      <charset val="136"/>
    </font>
    <font>
      <sz val="10"/>
      <color indexed="8"/>
      <name val="Century Gothic"/>
      <family val="2"/>
    </font>
    <font>
      <sz val="12"/>
      <color indexed="8"/>
      <name val="標楷體"/>
      <family val="4"/>
      <charset val="136"/>
    </font>
    <font>
      <sz val="9"/>
      <name val="細明體"/>
      <family val="3"/>
      <charset val="136"/>
    </font>
    <font>
      <sz val="12"/>
      <color rgb="FF000000"/>
      <name val="Times New Roman"/>
      <family val="1"/>
    </font>
    <font>
      <sz val="12"/>
      <name val="Times New Roman"/>
      <family val="1"/>
    </font>
    <font>
      <b/>
      <sz val="12"/>
      <name val="標楷體"/>
      <family val="4"/>
      <charset val="136"/>
    </font>
    <font>
      <sz val="10"/>
      <name val="標楷體"/>
      <family val="4"/>
      <charset val="136"/>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15">
    <border>
      <left/>
      <right/>
      <top/>
      <bottom/>
      <diagonal/>
    </border>
    <border>
      <left style="thin">
        <color rgb="FF808080"/>
      </left>
      <right style="thin">
        <color rgb="FF808080"/>
      </right>
      <top style="thin">
        <color rgb="FF808080"/>
      </top>
      <bottom style="thin">
        <color rgb="FF80808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s>
  <cellStyleXfs count="21">
    <xf numFmtId="0" fontId="0" fillId="0" borderId="0">
      <alignment vertical="center"/>
    </xf>
    <xf numFmtId="0" fontId="2" fillId="0" borderId="0" applyNumberFormat="0" applyBorder="0" applyProtection="0">
      <alignment vertical="center"/>
    </xf>
    <xf numFmtId="0" fontId="3" fillId="2" borderId="0" applyNumberFormat="0" applyBorder="0" applyProtection="0">
      <alignment vertical="center"/>
    </xf>
    <xf numFmtId="0" fontId="3" fillId="3" borderId="0" applyNumberFormat="0" applyBorder="0" applyProtection="0">
      <alignment vertical="center"/>
    </xf>
    <xf numFmtId="0" fontId="2" fillId="4" borderId="0" applyNumberFormat="0" applyBorder="0" applyProtection="0">
      <alignment vertical="center"/>
    </xf>
    <xf numFmtId="0" fontId="4" fillId="5" borderId="0" applyNumberFormat="0" applyBorder="0" applyProtection="0">
      <alignment vertical="center"/>
    </xf>
    <xf numFmtId="0" fontId="5" fillId="6" borderId="0" applyNumberFormat="0" applyBorder="0" applyProtection="0">
      <alignment vertical="center"/>
    </xf>
    <xf numFmtId="0" fontId="6" fillId="0" borderId="0" applyNumberFormat="0" applyBorder="0" applyProtection="0">
      <alignment vertical="center"/>
    </xf>
    <xf numFmtId="0" fontId="7" fillId="7" borderId="0" applyNumberFormat="0" applyBorder="0" applyProtection="0">
      <alignment vertical="center"/>
    </xf>
    <xf numFmtId="0" fontId="8" fillId="0" borderId="0" applyNumberFormat="0" applyBorder="0" applyProtection="0">
      <alignment vertical="center"/>
    </xf>
    <xf numFmtId="0" fontId="9" fillId="0" borderId="0" applyNumberFormat="0" applyBorder="0" applyProtection="0">
      <alignment vertical="center"/>
    </xf>
    <xf numFmtId="0" fontId="1" fillId="0" borderId="0" applyNumberFormat="0" applyFont="0" applyBorder="0" applyProtection="0">
      <alignment vertical="center"/>
    </xf>
    <xf numFmtId="0" fontId="10" fillId="0" borderId="0" applyNumberFormat="0" applyBorder="0" applyProtection="0">
      <alignment vertical="center"/>
    </xf>
    <xf numFmtId="0" fontId="11" fillId="8" borderId="0" applyNumberFormat="0" applyBorder="0" applyProtection="0">
      <alignment vertical="center"/>
    </xf>
    <xf numFmtId="0" fontId="12" fillId="8" borderId="1" applyNumberFormat="0" applyProtection="0">
      <alignment vertical="center"/>
    </xf>
    <xf numFmtId="0" fontId="1" fillId="0" borderId="0" applyNumberFormat="0" applyFont="0" applyBorder="0" applyProtection="0">
      <alignment vertical="center"/>
    </xf>
    <xf numFmtId="0" fontId="1" fillId="0" borderId="0" applyNumberFormat="0" applyFont="0" applyBorder="0" applyProtection="0">
      <alignment vertical="center"/>
    </xf>
    <xf numFmtId="0" fontId="4" fillId="0" borderId="0" applyNumberFormat="0" applyBorder="0" applyProtection="0">
      <alignment vertical="center"/>
    </xf>
    <xf numFmtId="0" fontId="27" fillId="0" borderId="0" applyNumberFormat="0" applyFill="0" applyBorder="0" applyProtection="0"/>
    <xf numFmtId="0" fontId="27" fillId="0" borderId="0" applyNumberFormat="0" applyFill="0" applyBorder="0" applyProtection="0"/>
    <xf numFmtId="0" fontId="27" fillId="0" borderId="0" applyNumberFormat="0" applyFill="0" applyBorder="0" applyProtection="0"/>
  </cellStyleXfs>
  <cellXfs count="76">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6" fillId="0" borderId="0" xfId="0" applyFont="1" applyAlignment="1">
      <alignment horizontal="center" vertical="center"/>
    </xf>
    <xf numFmtId="0" fontId="17" fillId="0" borderId="2" xfId="0" applyFont="1" applyBorder="1" applyAlignment="1">
      <alignment horizontal="right" vertical="center"/>
    </xf>
    <xf numFmtId="0" fontId="14" fillId="0" borderId="0" xfId="0" applyFont="1" applyAlignment="1">
      <alignment horizontal="center" vertical="center"/>
    </xf>
    <xf numFmtId="0" fontId="19" fillId="0" borderId="0" xfId="0" applyFont="1" applyAlignment="1">
      <alignment horizontal="right" vertical="center"/>
    </xf>
    <xf numFmtId="0" fontId="19" fillId="0" borderId="0" xfId="0" applyFont="1">
      <alignment vertical="center"/>
    </xf>
    <xf numFmtId="0" fontId="19" fillId="0" borderId="0" xfId="0" applyFont="1" applyAlignment="1">
      <alignment vertical="top"/>
    </xf>
    <xf numFmtId="0" fontId="19" fillId="0" borderId="0" xfId="0" applyFont="1" applyFill="1">
      <alignment vertical="center"/>
    </xf>
    <xf numFmtId="0" fontId="19" fillId="0" borderId="0" xfId="0" applyFont="1" applyFill="1" applyAlignment="1">
      <alignment vertical="top"/>
    </xf>
    <xf numFmtId="0" fontId="19" fillId="0" borderId="0" xfId="0" applyFont="1" applyAlignment="1">
      <alignment horizontal="left" vertical="center"/>
    </xf>
    <xf numFmtId="49" fontId="19" fillId="0" borderId="0" xfId="0" applyNumberFormat="1" applyFont="1" applyAlignment="1">
      <alignment horizontal="right" vertical="top"/>
    </xf>
    <xf numFmtId="0" fontId="14" fillId="0" borderId="4" xfId="0" applyFont="1" applyFill="1" applyBorder="1" applyAlignment="1">
      <alignment horizontal="left" vertical="top" wrapText="1"/>
    </xf>
    <xf numFmtId="0" fontId="20" fillId="0" borderId="4" xfId="0" applyFont="1" applyFill="1" applyBorder="1" applyAlignment="1">
      <alignment horizontal="left" vertical="top" wrapText="1"/>
    </xf>
    <xf numFmtId="0" fontId="0" fillId="0" borderId="0" xfId="0" applyFont="1" applyFill="1" applyAlignment="1" applyProtection="1">
      <alignment horizontal="left" vertical="top"/>
    </xf>
    <xf numFmtId="0" fontId="14" fillId="0" borderId="7" xfId="0" applyNumberFormat="1" applyFont="1" applyFill="1" applyBorder="1" applyAlignment="1" applyProtection="1">
      <alignment horizontal="left" vertical="top" wrapText="1"/>
    </xf>
    <xf numFmtId="0" fontId="25" fillId="0" borderId="4" xfId="0" applyFont="1" applyFill="1" applyBorder="1" applyAlignment="1">
      <alignment horizontal="left" vertical="top" wrapText="1"/>
    </xf>
    <xf numFmtId="177" fontId="25" fillId="0" borderId="9" xfId="0" applyNumberFormat="1" applyFont="1" applyFill="1" applyBorder="1" applyAlignment="1">
      <alignment vertical="top"/>
    </xf>
    <xf numFmtId="177" fontId="20" fillId="0" borderId="9" xfId="0" applyNumberFormat="1" applyFont="1" applyFill="1" applyBorder="1" applyAlignment="1">
      <alignment vertical="top"/>
    </xf>
    <xf numFmtId="0" fontId="14" fillId="0" borderId="3" xfId="0" applyFont="1" applyFill="1" applyBorder="1" applyAlignment="1">
      <alignment horizontal="left" vertical="top" wrapText="1"/>
    </xf>
    <xf numFmtId="0" fontId="24" fillId="0" borderId="3" xfId="0" applyFont="1" applyFill="1" applyBorder="1" applyAlignment="1">
      <alignment horizontal="left" vertical="top" wrapText="1"/>
    </xf>
    <xf numFmtId="0" fontId="14" fillId="0" borderId="8"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0" xfId="0" applyFont="1" applyFill="1" applyAlignment="1">
      <alignment horizontal="left" vertical="top"/>
    </xf>
    <xf numFmtId="0" fontId="14" fillId="0" borderId="3" xfId="0" applyFont="1" applyFill="1" applyBorder="1" applyAlignment="1">
      <alignment vertical="top" wrapText="1"/>
    </xf>
    <xf numFmtId="0" fontId="14" fillId="0" borderId="10" xfId="0" applyFont="1" applyFill="1" applyBorder="1" applyAlignment="1">
      <alignment horizontal="left" vertical="top" wrapText="1"/>
    </xf>
    <xf numFmtId="0" fontId="14" fillId="0" borderId="0" xfId="0" applyFont="1" applyFill="1" applyAlignment="1">
      <alignment horizontal="left" vertical="top"/>
    </xf>
    <xf numFmtId="0" fontId="28" fillId="0" borderId="4" xfId="18" applyFont="1" applyFill="1" applyBorder="1" applyAlignment="1">
      <alignment horizontal="left" vertical="top" wrapText="1"/>
    </xf>
    <xf numFmtId="0" fontId="26" fillId="0" borderId="0" xfId="0" applyFont="1" applyFill="1">
      <alignment vertical="center"/>
    </xf>
    <xf numFmtId="0" fontId="21" fillId="0" borderId="7" xfId="0" applyFont="1" applyFill="1" applyBorder="1" applyAlignment="1">
      <alignment horizontal="left" vertical="top" wrapText="1"/>
    </xf>
    <xf numFmtId="0" fontId="21" fillId="0" borderId="4" xfId="0" applyFont="1" applyFill="1" applyBorder="1" applyAlignment="1">
      <alignment horizontal="left" vertical="top" wrapText="1"/>
    </xf>
    <xf numFmtId="176" fontId="20" fillId="0" borderId="4" xfId="0" applyNumberFormat="1" applyFont="1" applyFill="1" applyBorder="1" applyAlignment="1">
      <alignment horizontal="left" vertical="top"/>
    </xf>
    <xf numFmtId="177" fontId="20" fillId="0" borderId="4" xfId="0" applyNumberFormat="1" applyFont="1" applyFill="1" applyBorder="1" applyAlignment="1">
      <alignment vertical="top"/>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5" fillId="0" borderId="4" xfId="18" applyFont="1" applyFill="1" applyBorder="1" applyAlignment="1">
      <alignment horizontal="left" vertical="top" wrapText="1"/>
    </xf>
    <xf numFmtId="0" fontId="25" fillId="0" borderId="4" xfId="19" applyFont="1" applyFill="1" applyBorder="1" applyAlignment="1">
      <alignment horizontal="left" vertical="top" wrapText="1"/>
    </xf>
    <xf numFmtId="0" fontId="26" fillId="0" borderId="3" xfId="0" applyFont="1" applyBorder="1" applyAlignment="1">
      <alignment horizontal="center" vertical="center" wrapText="1"/>
    </xf>
    <xf numFmtId="0" fontId="26" fillId="0" borderId="0" xfId="0" applyFont="1">
      <alignment vertical="center"/>
    </xf>
    <xf numFmtId="41" fontId="25" fillId="0" borderId="9" xfId="0" applyNumberFormat="1" applyFont="1" applyFill="1" applyBorder="1" applyAlignment="1">
      <alignment vertical="top"/>
    </xf>
    <xf numFmtId="0" fontId="21"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1" fillId="0" borderId="0" xfId="0" applyFont="1" applyFill="1">
      <alignment vertical="center"/>
    </xf>
    <xf numFmtId="176" fontId="14" fillId="0" borderId="4" xfId="0" applyNumberFormat="1" applyFont="1" applyFill="1" applyBorder="1" applyAlignment="1">
      <alignment horizontal="left" vertical="top"/>
    </xf>
    <xf numFmtId="0" fontId="14" fillId="0" borderId="7" xfId="0" applyFont="1" applyFill="1" applyBorder="1" applyAlignment="1">
      <alignment horizontal="left" vertical="top" wrapText="1"/>
    </xf>
    <xf numFmtId="0" fontId="24" fillId="0" borderId="4" xfId="0" applyFont="1" applyFill="1" applyBorder="1" applyAlignment="1">
      <alignment horizontal="left" vertical="top" wrapText="1"/>
    </xf>
    <xf numFmtId="0" fontId="14" fillId="0" borderId="13" xfId="0" applyFont="1" applyFill="1" applyBorder="1" applyAlignment="1">
      <alignment horizontal="left" vertical="top" wrapText="1"/>
    </xf>
    <xf numFmtId="0" fontId="25" fillId="0" borderId="4" xfId="2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4" xfId="0" applyFont="1" applyFill="1" applyBorder="1" applyAlignment="1">
      <alignment vertical="top" wrapText="1"/>
    </xf>
    <xf numFmtId="0" fontId="28" fillId="0" borderId="4" xfId="0" applyFont="1" applyBorder="1" applyAlignment="1">
      <alignment horizontal="left" vertical="top" wrapText="1"/>
    </xf>
    <xf numFmtId="0" fontId="14" fillId="0" borderId="14"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6" xfId="0" applyFont="1" applyFill="1" applyBorder="1" applyAlignment="1">
      <alignment horizontal="left" vertical="top" wrapText="1"/>
    </xf>
    <xf numFmtId="0" fontId="26" fillId="0" borderId="3" xfId="0" applyFont="1" applyFill="1" applyBorder="1" applyAlignment="1">
      <alignment horizontal="left" vertical="center" wrapText="1"/>
    </xf>
    <xf numFmtId="0" fontId="26" fillId="0" borderId="0" xfId="0" applyFont="1" applyFill="1" applyAlignment="1">
      <alignment horizontal="left" vertical="center"/>
    </xf>
    <xf numFmtId="0" fontId="14" fillId="0" borderId="0" xfId="0" applyFont="1" applyFill="1" applyAlignment="1">
      <alignment horizontal="left" vertical="center"/>
    </xf>
    <xf numFmtId="0" fontId="14" fillId="0" borderId="4" xfId="0" applyFont="1" applyFill="1" applyBorder="1" applyAlignment="1">
      <alignment horizontal="left" vertical="top" wrapText="1"/>
    </xf>
    <xf numFmtId="0" fontId="19" fillId="0" borderId="0" xfId="0" applyFont="1" applyFill="1" applyAlignment="1">
      <alignment horizontal="justify" vertical="top" wrapText="1"/>
    </xf>
    <xf numFmtId="0" fontId="13" fillId="0" borderId="0" xfId="0" applyFont="1" applyFill="1" applyAlignment="1">
      <alignment horizontal="center" vertical="center"/>
    </xf>
    <xf numFmtId="0" fontId="19" fillId="0" borderId="0" xfId="0" applyFont="1" applyFill="1" applyAlignment="1">
      <alignment horizontal="left" vertical="top" wrapText="1"/>
    </xf>
    <xf numFmtId="0" fontId="14" fillId="0" borderId="14" xfId="0" applyFont="1" applyFill="1" applyBorder="1" applyAlignment="1">
      <alignment horizontal="left" vertical="top" wrapText="1"/>
    </xf>
    <xf numFmtId="0" fontId="14" fillId="0" borderId="11" xfId="0" applyFont="1" applyFill="1" applyBorder="1" applyAlignment="1">
      <alignment horizontal="left" vertical="top" wrapText="1"/>
    </xf>
    <xf numFmtId="0" fontId="14" fillId="0" borderId="4" xfId="0" applyFont="1" applyFill="1" applyBorder="1" applyAlignment="1">
      <alignment horizontal="left" vertical="top" wrapText="1"/>
    </xf>
    <xf numFmtId="0" fontId="25" fillId="0" borderId="14" xfId="0" applyFont="1" applyFill="1" applyBorder="1" applyAlignment="1">
      <alignment horizontal="left" vertical="top" wrapText="1"/>
    </xf>
    <xf numFmtId="0" fontId="25" fillId="0" borderId="11" xfId="0" applyFont="1" applyFill="1" applyBorder="1" applyAlignment="1">
      <alignment horizontal="left" vertical="top" wrapText="1"/>
    </xf>
    <xf numFmtId="0" fontId="25" fillId="0" borderId="0" xfId="0" applyFont="1" applyAlignment="1">
      <alignment horizontal="right" vertical="center"/>
    </xf>
    <xf numFmtId="0" fontId="32" fillId="0" borderId="3" xfId="0" applyFont="1" applyFill="1" applyBorder="1" applyAlignment="1">
      <alignment horizontal="center" vertical="center" wrapText="1"/>
    </xf>
    <xf numFmtId="0" fontId="25" fillId="0" borderId="3" xfId="0" applyFont="1" applyFill="1" applyBorder="1" applyAlignment="1">
      <alignment horizontal="left" vertical="top" wrapText="1"/>
    </xf>
    <xf numFmtId="0" fontId="25" fillId="0" borderId="4" xfId="0" applyFont="1" applyBorder="1" applyAlignment="1">
      <alignment horizontal="left" vertical="top" wrapText="1"/>
    </xf>
    <xf numFmtId="0" fontId="32" fillId="0" borderId="6" xfId="0" applyFont="1" applyFill="1" applyBorder="1" applyAlignment="1">
      <alignment horizontal="left" vertical="top" wrapText="1"/>
    </xf>
    <xf numFmtId="0" fontId="25" fillId="0" borderId="3" xfId="0" applyFont="1" applyBorder="1" applyAlignment="1">
      <alignment horizontal="left" vertical="top" wrapText="1"/>
    </xf>
    <xf numFmtId="0" fontId="33" fillId="0" borderId="0" xfId="0" applyFont="1">
      <alignment vertical="center"/>
    </xf>
    <xf numFmtId="0" fontId="33" fillId="0" borderId="0" xfId="0" applyFont="1" applyAlignment="1">
      <alignment vertical="top"/>
    </xf>
    <xf numFmtId="0" fontId="25" fillId="0" borderId="0" xfId="0" applyFont="1">
      <alignment vertical="center"/>
    </xf>
  </cellXfs>
  <cellStyles count="21">
    <cellStyle name="Accent" xfId="1"/>
    <cellStyle name="Accent 1" xfId="2"/>
    <cellStyle name="Accent 2" xfId="3"/>
    <cellStyle name="Accent 3" xfId="4"/>
    <cellStyle name="Bad" xfId="5"/>
    <cellStyle name="Error" xfId="6"/>
    <cellStyle name="Footnote" xfId="7"/>
    <cellStyle name="Good" xfId="8"/>
    <cellStyle name="Heading (user)" xfId="9"/>
    <cellStyle name="Heading 1" xfId="10"/>
    <cellStyle name="Heading 2" xfId="11"/>
    <cellStyle name="Hyperlink" xfId="12"/>
    <cellStyle name="Neutral" xfId="13"/>
    <cellStyle name="Note" xfId="14"/>
    <cellStyle name="Status" xfId="15"/>
    <cellStyle name="Text" xfId="16"/>
    <cellStyle name="Warning" xfId="17"/>
    <cellStyle name="一般" xfId="0" builtinId="0" customBuiltin="1"/>
    <cellStyle name="一般 2" xfId="18"/>
    <cellStyle name="一般 3" xfId="19"/>
    <cellStyle name="一般 4"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6"/>
  <sheetViews>
    <sheetView tabSelected="1" zoomScale="88" zoomScaleNormal="88" workbookViewId="0">
      <pane ySplit="3" topLeftCell="A4" activePane="bottomLeft" state="frozen"/>
      <selection pane="bottomLeft" activeCell="B5" sqref="B5"/>
    </sheetView>
  </sheetViews>
  <sheetFormatPr defaultColWidth="7.6640625" defaultRowHeight="16.2" x14ac:dyDescent="0.3"/>
  <cols>
    <col min="1" max="1" width="7.6640625" style="5" customWidth="1"/>
    <col min="2" max="2" width="19.33203125" style="1" customWidth="1"/>
    <col min="3" max="3" width="16.6640625" style="1" customWidth="1"/>
    <col min="4" max="4" width="10.77734375" style="1" customWidth="1"/>
    <col min="5" max="5" width="11.77734375" style="1" customWidth="1"/>
    <col min="6" max="6" width="10.6640625" style="1" customWidth="1"/>
    <col min="7" max="7" width="15.109375" style="1" customWidth="1"/>
    <col min="8" max="8" width="11.88671875" style="1" customWidth="1"/>
    <col min="9" max="9" width="15.33203125" style="1" customWidth="1"/>
    <col min="10" max="10" width="12.33203125" style="1" customWidth="1"/>
    <col min="11" max="11" width="36.44140625" style="75" customWidth="1"/>
    <col min="12" max="12" width="13.44140625" style="1" customWidth="1"/>
    <col min="13" max="13" width="9.88671875" style="1" customWidth="1"/>
    <col min="14" max="14" width="7.6640625" style="1" customWidth="1"/>
    <col min="15" max="16384" width="7.6640625" style="1"/>
  </cols>
  <sheetData>
    <row r="1" spans="1:1024" ht="33" x14ac:dyDescent="0.3">
      <c r="A1" s="60" t="s">
        <v>97</v>
      </c>
      <c r="B1" s="60"/>
      <c r="C1" s="60"/>
      <c r="D1" s="60"/>
      <c r="E1" s="60"/>
      <c r="F1" s="60"/>
      <c r="G1" s="60"/>
      <c r="H1" s="60"/>
      <c r="I1" s="60"/>
      <c r="J1" s="60"/>
      <c r="K1" s="60"/>
      <c r="L1" s="60"/>
      <c r="M1" s="60"/>
    </row>
    <row r="2" spans="1:1024" ht="19.2" customHeight="1" x14ac:dyDescent="0.3">
      <c r="A2" s="2"/>
      <c r="B2" s="3"/>
      <c r="C2" s="3"/>
      <c r="D2" s="3"/>
      <c r="E2" s="3"/>
      <c r="F2" s="3"/>
      <c r="G2" s="3"/>
      <c r="H2" s="3"/>
      <c r="I2" s="3"/>
      <c r="J2" s="3"/>
      <c r="K2" s="67"/>
      <c r="L2" s="4"/>
      <c r="M2" s="4" t="s">
        <v>0</v>
      </c>
    </row>
    <row r="3" spans="1:1024" s="43" customFormat="1" ht="34.950000000000003" customHeight="1" x14ac:dyDescent="0.3">
      <c r="A3" s="41" t="s">
        <v>1</v>
      </c>
      <c r="B3" s="41" t="s">
        <v>41</v>
      </c>
      <c r="C3" s="42" t="s">
        <v>42</v>
      </c>
      <c r="D3" s="41" t="s">
        <v>2</v>
      </c>
      <c r="E3" s="41" t="s">
        <v>3</v>
      </c>
      <c r="F3" s="41" t="s">
        <v>4</v>
      </c>
      <c r="G3" s="41" t="s">
        <v>5</v>
      </c>
      <c r="H3" s="41" t="s">
        <v>6</v>
      </c>
      <c r="I3" s="41" t="s">
        <v>7</v>
      </c>
      <c r="J3" s="41" t="s">
        <v>25</v>
      </c>
      <c r="K3" s="68" t="s">
        <v>8</v>
      </c>
      <c r="L3" s="41" t="s">
        <v>26</v>
      </c>
      <c r="M3" s="41" t="s">
        <v>9</v>
      </c>
    </row>
    <row r="4" spans="1:1024" s="15" customFormat="1" ht="19.2" customHeight="1" x14ac:dyDescent="0.3">
      <c r="A4" s="13" t="s">
        <v>29</v>
      </c>
      <c r="B4" s="14" t="s">
        <v>30</v>
      </c>
      <c r="C4" s="13"/>
      <c r="D4" s="13"/>
      <c r="E4" s="13"/>
      <c r="F4" s="13"/>
      <c r="G4" s="13"/>
      <c r="H4" s="44"/>
      <c r="I4" s="19">
        <f>SUM(I5:I8)</f>
        <v>38253</v>
      </c>
      <c r="J4" s="13"/>
      <c r="K4" s="17"/>
      <c r="L4" s="31"/>
      <c r="M4" s="23"/>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EH4" s="27"/>
      <c r="EI4" s="27"/>
      <c r="EJ4" s="27"/>
      <c r="EK4" s="27"/>
      <c r="EL4" s="27"/>
      <c r="EM4" s="27"/>
      <c r="EN4" s="27"/>
      <c r="EO4" s="27"/>
      <c r="EP4" s="27"/>
      <c r="EQ4" s="27"/>
      <c r="ER4" s="27"/>
      <c r="ES4" s="27"/>
      <c r="ET4" s="27"/>
      <c r="EU4" s="27"/>
      <c r="EV4" s="27"/>
      <c r="EW4" s="27"/>
      <c r="EX4" s="27"/>
      <c r="EY4" s="27"/>
      <c r="EZ4" s="27"/>
      <c r="FA4" s="27"/>
      <c r="FB4" s="27"/>
      <c r="FC4" s="27"/>
      <c r="FD4" s="27"/>
      <c r="FE4" s="27"/>
      <c r="FF4" s="27"/>
      <c r="FG4" s="27"/>
      <c r="FH4" s="27"/>
      <c r="FI4" s="27"/>
      <c r="FJ4" s="27"/>
      <c r="FK4" s="27"/>
      <c r="FL4" s="27"/>
      <c r="FM4" s="27"/>
      <c r="FN4" s="27"/>
      <c r="FO4" s="27"/>
      <c r="FP4" s="27"/>
      <c r="FQ4" s="27"/>
      <c r="FR4" s="27"/>
      <c r="FS4" s="27"/>
      <c r="FT4" s="27"/>
      <c r="FU4" s="27"/>
      <c r="FV4" s="27"/>
      <c r="FW4" s="27"/>
      <c r="FX4" s="27"/>
      <c r="FY4" s="27"/>
      <c r="FZ4" s="27"/>
      <c r="GA4" s="27"/>
      <c r="GB4" s="27"/>
      <c r="GC4" s="27"/>
      <c r="GD4" s="27"/>
      <c r="GE4" s="27"/>
      <c r="GF4" s="27"/>
      <c r="GG4" s="27"/>
      <c r="GH4" s="27"/>
      <c r="GI4" s="27"/>
      <c r="GJ4" s="27"/>
      <c r="GK4" s="27"/>
      <c r="GL4" s="27"/>
      <c r="GM4" s="27"/>
      <c r="GN4" s="27"/>
      <c r="GO4" s="27"/>
      <c r="GP4" s="27"/>
      <c r="GQ4" s="27"/>
      <c r="GR4" s="27"/>
      <c r="GS4" s="27"/>
      <c r="GT4" s="27"/>
      <c r="GU4" s="27"/>
      <c r="GV4" s="27"/>
      <c r="GW4" s="27"/>
      <c r="GX4" s="27"/>
      <c r="GY4" s="27"/>
      <c r="GZ4" s="27"/>
      <c r="HA4" s="27"/>
      <c r="HB4" s="27"/>
      <c r="HC4" s="27"/>
      <c r="HD4" s="27"/>
      <c r="HE4" s="27"/>
      <c r="HF4" s="27"/>
      <c r="HG4" s="27"/>
      <c r="HH4" s="27"/>
      <c r="HI4" s="27"/>
      <c r="HJ4" s="27"/>
      <c r="HK4" s="27"/>
      <c r="HL4" s="27"/>
      <c r="HM4" s="27"/>
      <c r="HN4" s="27"/>
      <c r="HO4" s="27"/>
      <c r="HP4" s="27"/>
      <c r="HQ4" s="27"/>
      <c r="HR4" s="27"/>
      <c r="HS4" s="27"/>
      <c r="HT4" s="27"/>
      <c r="HU4" s="27"/>
      <c r="HV4" s="27"/>
      <c r="HW4" s="27"/>
      <c r="HX4" s="27"/>
      <c r="HY4" s="27"/>
      <c r="HZ4" s="27"/>
      <c r="IA4" s="27"/>
      <c r="IB4" s="27"/>
      <c r="IC4" s="27"/>
      <c r="ID4" s="27"/>
      <c r="IE4" s="27"/>
      <c r="IF4" s="27"/>
      <c r="IG4" s="27"/>
      <c r="IH4" s="27"/>
      <c r="II4" s="27"/>
      <c r="IJ4" s="27"/>
      <c r="IK4" s="27"/>
      <c r="IL4" s="27"/>
      <c r="IM4" s="27"/>
      <c r="IN4" s="27"/>
      <c r="IO4" s="27"/>
      <c r="IP4" s="27"/>
      <c r="IQ4" s="27"/>
      <c r="IR4" s="27"/>
      <c r="IS4" s="27"/>
      <c r="IT4" s="27"/>
      <c r="IU4" s="27"/>
      <c r="IV4" s="27"/>
      <c r="IW4" s="27"/>
      <c r="IX4" s="27"/>
      <c r="IY4" s="27"/>
      <c r="IZ4" s="27"/>
      <c r="JA4" s="27"/>
      <c r="JB4" s="27"/>
      <c r="JC4" s="27"/>
      <c r="JD4" s="27"/>
      <c r="JE4" s="27"/>
      <c r="JF4" s="27"/>
      <c r="JG4" s="27"/>
      <c r="JH4" s="27"/>
      <c r="JI4" s="27"/>
      <c r="JJ4" s="27"/>
      <c r="JK4" s="27"/>
      <c r="JL4" s="27"/>
      <c r="JM4" s="27"/>
      <c r="JN4" s="27"/>
      <c r="JO4" s="27"/>
      <c r="JP4" s="27"/>
      <c r="JQ4" s="27"/>
      <c r="JR4" s="27"/>
      <c r="JS4" s="27"/>
      <c r="JT4" s="27"/>
      <c r="JU4" s="27"/>
      <c r="JV4" s="27"/>
      <c r="JW4" s="27"/>
      <c r="JX4" s="27"/>
      <c r="JY4" s="27"/>
      <c r="JZ4" s="27"/>
      <c r="KA4" s="27"/>
      <c r="KB4" s="27"/>
      <c r="KC4" s="27"/>
      <c r="KD4" s="27"/>
      <c r="KE4" s="27"/>
      <c r="KF4" s="27"/>
      <c r="KG4" s="27"/>
      <c r="KH4" s="27"/>
      <c r="KI4" s="27"/>
      <c r="KJ4" s="27"/>
      <c r="KK4" s="27"/>
      <c r="KL4" s="27"/>
      <c r="KM4" s="27"/>
      <c r="KN4" s="27"/>
      <c r="KO4" s="27"/>
      <c r="KP4" s="27"/>
      <c r="KQ4" s="27"/>
      <c r="KR4" s="27"/>
      <c r="KS4" s="27"/>
      <c r="KT4" s="27"/>
      <c r="KU4" s="27"/>
      <c r="KV4" s="27"/>
      <c r="KW4" s="27"/>
      <c r="KX4" s="27"/>
      <c r="KY4" s="27"/>
      <c r="KZ4" s="27"/>
      <c r="LA4" s="27"/>
      <c r="LB4" s="27"/>
      <c r="LC4" s="27"/>
      <c r="LD4" s="27"/>
      <c r="LE4" s="27"/>
      <c r="LF4" s="27"/>
      <c r="LG4" s="27"/>
      <c r="LH4" s="27"/>
      <c r="LI4" s="27"/>
      <c r="LJ4" s="27"/>
      <c r="LK4" s="27"/>
      <c r="LL4" s="27"/>
      <c r="LM4" s="27"/>
      <c r="LN4" s="27"/>
      <c r="LO4" s="27"/>
      <c r="LP4" s="27"/>
      <c r="LQ4" s="27"/>
      <c r="LR4" s="27"/>
      <c r="LS4" s="27"/>
      <c r="LT4" s="27"/>
      <c r="LU4" s="27"/>
      <c r="LV4" s="27"/>
      <c r="LW4" s="27"/>
      <c r="LX4" s="27"/>
      <c r="LY4" s="27"/>
      <c r="LZ4" s="27"/>
      <c r="MA4" s="27"/>
      <c r="MB4" s="27"/>
      <c r="MC4" s="27"/>
      <c r="MD4" s="27"/>
      <c r="ME4" s="27"/>
      <c r="MF4" s="27"/>
      <c r="MG4" s="27"/>
      <c r="MH4" s="27"/>
      <c r="MI4" s="27"/>
      <c r="MJ4" s="27"/>
      <c r="MK4" s="27"/>
      <c r="ML4" s="27"/>
      <c r="MM4" s="27"/>
      <c r="MN4" s="27"/>
      <c r="MO4" s="27"/>
      <c r="MP4" s="27"/>
      <c r="MQ4" s="27"/>
      <c r="MR4" s="27"/>
      <c r="MS4" s="27"/>
      <c r="MT4" s="27"/>
      <c r="MU4" s="27"/>
      <c r="MV4" s="27"/>
      <c r="MW4" s="27"/>
      <c r="MX4" s="27"/>
      <c r="MY4" s="27"/>
      <c r="MZ4" s="27"/>
      <c r="NA4" s="27"/>
      <c r="NB4" s="27"/>
      <c r="NC4" s="27"/>
      <c r="ND4" s="27"/>
      <c r="NE4" s="27"/>
      <c r="NF4" s="27"/>
      <c r="NG4" s="27"/>
      <c r="NH4" s="27"/>
      <c r="NI4" s="27"/>
      <c r="NJ4" s="27"/>
      <c r="NK4" s="27"/>
      <c r="NL4" s="27"/>
      <c r="NM4" s="27"/>
      <c r="NN4" s="27"/>
      <c r="NO4" s="27"/>
      <c r="NP4" s="27"/>
      <c r="NQ4" s="27"/>
      <c r="NR4" s="27"/>
      <c r="NS4" s="27"/>
      <c r="NT4" s="27"/>
      <c r="NU4" s="27"/>
      <c r="NV4" s="27"/>
      <c r="NW4" s="27"/>
      <c r="NX4" s="27"/>
      <c r="NY4" s="27"/>
      <c r="NZ4" s="27"/>
      <c r="OA4" s="27"/>
      <c r="OB4" s="27"/>
      <c r="OC4" s="27"/>
      <c r="OD4" s="27"/>
      <c r="OE4" s="27"/>
      <c r="OF4" s="27"/>
      <c r="OG4" s="27"/>
      <c r="OH4" s="27"/>
      <c r="OI4" s="27"/>
      <c r="OJ4" s="27"/>
      <c r="OK4" s="27"/>
      <c r="OL4" s="27"/>
      <c r="OM4" s="27"/>
      <c r="ON4" s="27"/>
      <c r="OO4" s="27"/>
      <c r="OP4" s="27"/>
      <c r="OQ4" s="27"/>
      <c r="OR4" s="27"/>
      <c r="OS4" s="27"/>
      <c r="OT4" s="27"/>
      <c r="OU4" s="27"/>
      <c r="OV4" s="27"/>
      <c r="OW4" s="27"/>
      <c r="OX4" s="27"/>
      <c r="OY4" s="27"/>
      <c r="OZ4" s="27"/>
      <c r="PA4" s="27"/>
      <c r="PB4" s="27"/>
      <c r="PC4" s="27"/>
      <c r="PD4" s="27"/>
      <c r="PE4" s="27"/>
      <c r="PF4" s="27"/>
      <c r="PG4" s="27"/>
      <c r="PH4" s="27"/>
      <c r="PI4" s="27"/>
      <c r="PJ4" s="27"/>
      <c r="PK4" s="27"/>
      <c r="PL4" s="27"/>
      <c r="PM4" s="27"/>
      <c r="PN4" s="27"/>
      <c r="PO4" s="27"/>
      <c r="PP4" s="27"/>
      <c r="PQ4" s="27"/>
      <c r="PR4" s="27"/>
      <c r="PS4" s="27"/>
      <c r="PT4" s="27"/>
      <c r="PU4" s="27"/>
      <c r="PV4" s="27"/>
      <c r="PW4" s="27"/>
      <c r="PX4" s="27"/>
      <c r="PY4" s="27"/>
      <c r="PZ4" s="27"/>
      <c r="QA4" s="27"/>
      <c r="QB4" s="27"/>
      <c r="QC4" s="27"/>
      <c r="QD4" s="27"/>
      <c r="QE4" s="27"/>
      <c r="QF4" s="27"/>
      <c r="QG4" s="27"/>
      <c r="QH4" s="27"/>
      <c r="QI4" s="27"/>
      <c r="QJ4" s="27"/>
      <c r="QK4" s="27"/>
      <c r="QL4" s="27"/>
      <c r="QM4" s="27"/>
      <c r="QN4" s="27"/>
      <c r="QO4" s="27"/>
      <c r="QP4" s="27"/>
      <c r="QQ4" s="27"/>
      <c r="QR4" s="27"/>
      <c r="QS4" s="27"/>
      <c r="QT4" s="27"/>
      <c r="QU4" s="27"/>
      <c r="QV4" s="27"/>
      <c r="QW4" s="27"/>
      <c r="QX4" s="27"/>
      <c r="QY4" s="27"/>
      <c r="QZ4" s="27"/>
      <c r="RA4" s="27"/>
      <c r="RB4" s="27"/>
      <c r="RC4" s="27"/>
      <c r="RD4" s="27"/>
      <c r="RE4" s="27"/>
      <c r="RF4" s="27"/>
      <c r="RG4" s="27"/>
      <c r="RH4" s="27"/>
      <c r="RI4" s="27"/>
      <c r="RJ4" s="27"/>
      <c r="RK4" s="27"/>
      <c r="RL4" s="27"/>
      <c r="RM4" s="27"/>
      <c r="RN4" s="27"/>
      <c r="RO4" s="27"/>
      <c r="RP4" s="27"/>
      <c r="RQ4" s="27"/>
      <c r="RR4" s="27"/>
      <c r="RS4" s="27"/>
      <c r="RT4" s="27"/>
      <c r="RU4" s="27"/>
      <c r="RV4" s="27"/>
      <c r="RW4" s="27"/>
      <c r="RX4" s="27"/>
      <c r="RY4" s="27"/>
      <c r="RZ4" s="27"/>
      <c r="SA4" s="27"/>
      <c r="SB4" s="27"/>
      <c r="SC4" s="27"/>
      <c r="SD4" s="27"/>
      <c r="SE4" s="27"/>
      <c r="SF4" s="27"/>
      <c r="SG4" s="27"/>
      <c r="SH4" s="27"/>
      <c r="SI4" s="27"/>
      <c r="SJ4" s="27"/>
      <c r="SK4" s="27"/>
      <c r="SL4" s="27"/>
      <c r="SM4" s="27"/>
      <c r="SN4" s="27"/>
      <c r="SO4" s="27"/>
      <c r="SP4" s="27"/>
      <c r="SQ4" s="27"/>
      <c r="SR4" s="27"/>
      <c r="SS4" s="27"/>
      <c r="ST4" s="27"/>
      <c r="SU4" s="27"/>
      <c r="SV4" s="27"/>
      <c r="SW4" s="27"/>
      <c r="SX4" s="27"/>
      <c r="SY4" s="27"/>
      <c r="SZ4" s="27"/>
      <c r="TA4" s="27"/>
      <c r="TB4" s="27"/>
      <c r="TC4" s="27"/>
      <c r="TD4" s="27"/>
      <c r="TE4" s="27"/>
      <c r="TF4" s="27"/>
      <c r="TG4" s="27"/>
      <c r="TH4" s="27"/>
      <c r="TI4" s="27"/>
      <c r="TJ4" s="27"/>
      <c r="TK4" s="27"/>
      <c r="TL4" s="27"/>
      <c r="TM4" s="27"/>
      <c r="TN4" s="27"/>
      <c r="TO4" s="27"/>
      <c r="TP4" s="27"/>
      <c r="TQ4" s="27"/>
      <c r="TR4" s="27"/>
      <c r="TS4" s="27"/>
      <c r="TT4" s="27"/>
      <c r="TU4" s="27"/>
      <c r="TV4" s="27"/>
      <c r="TW4" s="27"/>
      <c r="TX4" s="27"/>
      <c r="TY4" s="27"/>
      <c r="TZ4" s="27"/>
      <c r="UA4" s="27"/>
      <c r="UB4" s="27"/>
      <c r="UC4" s="27"/>
      <c r="UD4" s="27"/>
      <c r="UE4" s="27"/>
      <c r="UF4" s="27"/>
      <c r="UG4" s="27"/>
      <c r="UH4" s="27"/>
      <c r="UI4" s="27"/>
      <c r="UJ4" s="27"/>
      <c r="UK4" s="27"/>
      <c r="UL4" s="27"/>
      <c r="UM4" s="27"/>
      <c r="UN4" s="27"/>
      <c r="UO4" s="27"/>
      <c r="UP4" s="27"/>
      <c r="UQ4" s="27"/>
      <c r="UR4" s="27"/>
      <c r="US4" s="27"/>
      <c r="UT4" s="27"/>
      <c r="UU4" s="27"/>
      <c r="UV4" s="27"/>
      <c r="UW4" s="27"/>
      <c r="UX4" s="27"/>
      <c r="UY4" s="27"/>
      <c r="UZ4" s="27"/>
      <c r="VA4" s="27"/>
      <c r="VB4" s="27"/>
      <c r="VC4" s="27"/>
      <c r="VD4" s="27"/>
      <c r="VE4" s="27"/>
      <c r="VF4" s="27"/>
      <c r="VG4" s="27"/>
      <c r="VH4" s="27"/>
      <c r="VI4" s="27"/>
      <c r="VJ4" s="27"/>
      <c r="VK4" s="27"/>
      <c r="VL4" s="27"/>
      <c r="VM4" s="27"/>
      <c r="VN4" s="27"/>
      <c r="VO4" s="27"/>
      <c r="VP4" s="27"/>
      <c r="VQ4" s="27"/>
      <c r="VR4" s="27"/>
      <c r="VS4" s="27"/>
      <c r="VT4" s="27"/>
      <c r="VU4" s="27"/>
      <c r="VV4" s="27"/>
      <c r="VW4" s="27"/>
      <c r="VX4" s="27"/>
      <c r="VY4" s="27"/>
      <c r="VZ4" s="27"/>
      <c r="WA4" s="27"/>
      <c r="WB4" s="27"/>
      <c r="WC4" s="27"/>
      <c r="WD4" s="27"/>
      <c r="WE4" s="27"/>
      <c r="WF4" s="27"/>
      <c r="WG4" s="27"/>
      <c r="WH4" s="27"/>
      <c r="WI4" s="27"/>
      <c r="WJ4" s="27"/>
      <c r="WK4" s="27"/>
      <c r="WL4" s="27"/>
      <c r="WM4" s="27"/>
      <c r="WN4" s="27"/>
      <c r="WO4" s="27"/>
      <c r="WP4" s="27"/>
      <c r="WQ4" s="27"/>
      <c r="WR4" s="27"/>
      <c r="WS4" s="27"/>
      <c r="WT4" s="27"/>
      <c r="WU4" s="27"/>
      <c r="WV4" s="27"/>
      <c r="WW4" s="27"/>
      <c r="WX4" s="27"/>
      <c r="WY4" s="27"/>
      <c r="WZ4" s="27"/>
      <c r="XA4" s="27"/>
      <c r="XB4" s="27"/>
      <c r="XC4" s="27"/>
      <c r="XD4" s="27"/>
      <c r="XE4" s="27"/>
      <c r="XF4" s="27"/>
      <c r="XG4" s="27"/>
      <c r="XH4" s="27"/>
      <c r="XI4" s="27"/>
      <c r="XJ4" s="27"/>
      <c r="XK4" s="27"/>
      <c r="XL4" s="27"/>
      <c r="XM4" s="27"/>
      <c r="XN4" s="27"/>
      <c r="XO4" s="27"/>
      <c r="XP4" s="27"/>
      <c r="XQ4" s="27"/>
      <c r="XR4" s="27"/>
      <c r="XS4" s="27"/>
      <c r="XT4" s="27"/>
      <c r="XU4" s="27"/>
      <c r="XV4" s="27"/>
      <c r="XW4" s="27"/>
      <c r="XX4" s="27"/>
      <c r="XY4" s="27"/>
      <c r="XZ4" s="27"/>
      <c r="YA4" s="27"/>
      <c r="YB4" s="27"/>
      <c r="YC4" s="27"/>
      <c r="YD4" s="27"/>
      <c r="YE4" s="27"/>
      <c r="YF4" s="27"/>
      <c r="YG4" s="27"/>
      <c r="YH4" s="27"/>
      <c r="YI4" s="27"/>
      <c r="YJ4" s="27"/>
      <c r="YK4" s="27"/>
      <c r="YL4" s="27"/>
      <c r="YM4" s="27"/>
      <c r="YN4" s="27"/>
      <c r="YO4" s="27"/>
      <c r="YP4" s="27"/>
      <c r="YQ4" s="27"/>
      <c r="YR4" s="27"/>
      <c r="YS4" s="27"/>
      <c r="YT4" s="27"/>
      <c r="YU4" s="27"/>
      <c r="YV4" s="27"/>
      <c r="YW4" s="27"/>
      <c r="YX4" s="27"/>
      <c r="YY4" s="27"/>
      <c r="YZ4" s="27"/>
      <c r="ZA4" s="27"/>
      <c r="ZB4" s="27"/>
      <c r="ZC4" s="27"/>
      <c r="ZD4" s="27"/>
      <c r="ZE4" s="27"/>
      <c r="ZF4" s="27"/>
      <c r="ZG4" s="27"/>
      <c r="ZH4" s="27"/>
      <c r="ZI4" s="27"/>
      <c r="ZJ4" s="27"/>
      <c r="ZK4" s="27"/>
      <c r="ZL4" s="27"/>
      <c r="ZM4" s="27"/>
      <c r="ZN4" s="27"/>
      <c r="ZO4" s="27"/>
      <c r="ZP4" s="27"/>
      <c r="ZQ4" s="27"/>
      <c r="ZR4" s="27"/>
      <c r="ZS4" s="27"/>
      <c r="ZT4" s="27"/>
      <c r="ZU4" s="27"/>
      <c r="ZV4" s="27"/>
      <c r="ZW4" s="27"/>
      <c r="ZX4" s="27"/>
      <c r="ZY4" s="27"/>
      <c r="ZZ4" s="27"/>
      <c r="AAA4" s="27"/>
      <c r="AAB4" s="27"/>
      <c r="AAC4" s="27"/>
      <c r="AAD4" s="27"/>
      <c r="AAE4" s="27"/>
      <c r="AAF4" s="27"/>
      <c r="AAG4" s="27"/>
      <c r="AAH4" s="27"/>
      <c r="AAI4" s="27"/>
      <c r="AAJ4" s="27"/>
      <c r="AAK4" s="27"/>
      <c r="AAL4" s="27"/>
      <c r="AAM4" s="27"/>
      <c r="AAN4" s="27"/>
      <c r="AAO4" s="27"/>
      <c r="AAP4" s="27"/>
      <c r="AAQ4" s="27"/>
      <c r="AAR4" s="27"/>
      <c r="AAS4" s="27"/>
      <c r="AAT4" s="27"/>
      <c r="AAU4" s="27"/>
      <c r="AAV4" s="27"/>
      <c r="AAW4" s="27"/>
      <c r="AAX4" s="27"/>
      <c r="AAY4" s="27"/>
      <c r="AAZ4" s="27"/>
      <c r="ABA4" s="27"/>
      <c r="ABB4" s="27"/>
      <c r="ABC4" s="27"/>
      <c r="ABD4" s="27"/>
      <c r="ABE4" s="27"/>
      <c r="ABF4" s="27"/>
      <c r="ABG4" s="27"/>
      <c r="ABH4" s="27"/>
      <c r="ABI4" s="27"/>
      <c r="ABJ4" s="27"/>
      <c r="ABK4" s="27"/>
      <c r="ABL4" s="27"/>
      <c r="ABM4" s="27"/>
      <c r="ABN4" s="27"/>
      <c r="ABO4" s="27"/>
      <c r="ABP4" s="27"/>
      <c r="ABQ4" s="27"/>
      <c r="ABR4" s="27"/>
      <c r="ABS4" s="27"/>
      <c r="ABT4" s="27"/>
      <c r="ABU4" s="27"/>
      <c r="ABV4" s="27"/>
      <c r="ABW4" s="27"/>
      <c r="ABX4" s="27"/>
      <c r="ABY4" s="27"/>
      <c r="ABZ4" s="27"/>
      <c r="ACA4" s="27"/>
      <c r="ACB4" s="27"/>
      <c r="ACC4" s="27"/>
      <c r="ACD4" s="27"/>
      <c r="ACE4" s="27"/>
      <c r="ACF4" s="27"/>
      <c r="ACG4" s="27"/>
      <c r="ACH4" s="27"/>
      <c r="ACI4" s="27"/>
      <c r="ACJ4" s="27"/>
      <c r="ACK4" s="27"/>
      <c r="ACL4" s="27"/>
      <c r="ACM4" s="27"/>
      <c r="ACN4" s="27"/>
      <c r="ACO4" s="27"/>
      <c r="ACP4" s="27"/>
      <c r="ACQ4" s="27"/>
      <c r="ACR4" s="27"/>
      <c r="ACS4" s="27"/>
      <c r="ACT4" s="27"/>
      <c r="ACU4" s="27"/>
      <c r="ACV4" s="27"/>
      <c r="ACW4" s="27"/>
      <c r="ACX4" s="27"/>
      <c r="ACY4" s="27"/>
      <c r="ACZ4" s="27"/>
      <c r="ADA4" s="27"/>
      <c r="ADB4" s="27"/>
      <c r="ADC4" s="27"/>
      <c r="ADD4" s="27"/>
      <c r="ADE4" s="27"/>
      <c r="ADF4" s="27"/>
      <c r="ADG4" s="27"/>
      <c r="ADH4" s="27"/>
      <c r="ADI4" s="27"/>
      <c r="ADJ4" s="27"/>
      <c r="ADK4" s="27"/>
      <c r="ADL4" s="27"/>
      <c r="ADM4" s="27"/>
      <c r="ADN4" s="27"/>
      <c r="ADO4" s="27"/>
      <c r="ADP4" s="27"/>
      <c r="ADQ4" s="27"/>
      <c r="ADR4" s="27"/>
      <c r="ADS4" s="27"/>
      <c r="ADT4" s="27"/>
      <c r="ADU4" s="27"/>
      <c r="ADV4" s="27"/>
      <c r="ADW4" s="27"/>
      <c r="ADX4" s="27"/>
      <c r="ADY4" s="27"/>
      <c r="ADZ4" s="27"/>
      <c r="AEA4" s="27"/>
      <c r="AEB4" s="27"/>
      <c r="AEC4" s="27"/>
      <c r="AED4" s="27"/>
      <c r="AEE4" s="27"/>
      <c r="AEF4" s="27"/>
      <c r="AEG4" s="27"/>
      <c r="AEH4" s="27"/>
      <c r="AEI4" s="27"/>
      <c r="AEJ4" s="27"/>
      <c r="AEK4" s="27"/>
      <c r="AEL4" s="27"/>
      <c r="AEM4" s="27"/>
      <c r="AEN4" s="27"/>
      <c r="AEO4" s="27"/>
      <c r="AEP4" s="27"/>
      <c r="AEQ4" s="27"/>
      <c r="AER4" s="27"/>
      <c r="AES4" s="27"/>
      <c r="AET4" s="27"/>
      <c r="AEU4" s="27"/>
      <c r="AEV4" s="27"/>
      <c r="AEW4" s="27"/>
      <c r="AEX4" s="27"/>
      <c r="AEY4" s="27"/>
      <c r="AEZ4" s="27"/>
      <c r="AFA4" s="27"/>
      <c r="AFB4" s="27"/>
      <c r="AFC4" s="27"/>
      <c r="AFD4" s="27"/>
      <c r="AFE4" s="27"/>
      <c r="AFF4" s="27"/>
      <c r="AFG4" s="27"/>
      <c r="AFH4" s="27"/>
      <c r="AFI4" s="27"/>
      <c r="AFJ4" s="27"/>
      <c r="AFK4" s="27"/>
      <c r="AFL4" s="27"/>
      <c r="AFM4" s="27"/>
      <c r="AFN4" s="27"/>
      <c r="AFO4" s="27"/>
      <c r="AFP4" s="27"/>
      <c r="AFQ4" s="27"/>
      <c r="AFR4" s="27"/>
      <c r="AFS4" s="27"/>
      <c r="AFT4" s="27"/>
      <c r="AFU4" s="27"/>
      <c r="AFV4" s="27"/>
      <c r="AFW4" s="27"/>
      <c r="AFX4" s="27"/>
      <c r="AFY4" s="27"/>
      <c r="AFZ4" s="27"/>
      <c r="AGA4" s="27"/>
      <c r="AGB4" s="27"/>
      <c r="AGC4" s="27"/>
      <c r="AGD4" s="27"/>
      <c r="AGE4" s="27"/>
      <c r="AGF4" s="27"/>
      <c r="AGG4" s="27"/>
      <c r="AGH4" s="27"/>
      <c r="AGI4" s="27"/>
      <c r="AGJ4" s="27"/>
      <c r="AGK4" s="27"/>
      <c r="AGL4" s="27"/>
      <c r="AGM4" s="27"/>
      <c r="AGN4" s="27"/>
      <c r="AGO4" s="27"/>
      <c r="AGP4" s="27"/>
      <c r="AGQ4" s="27"/>
      <c r="AGR4" s="27"/>
      <c r="AGS4" s="27"/>
      <c r="AGT4" s="27"/>
      <c r="AGU4" s="27"/>
      <c r="AGV4" s="27"/>
      <c r="AGW4" s="27"/>
      <c r="AGX4" s="27"/>
      <c r="AGY4" s="27"/>
      <c r="AGZ4" s="27"/>
      <c r="AHA4" s="27"/>
      <c r="AHB4" s="27"/>
      <c r="AHC4" s="27"/>
      <c r="AHD4" s="27"/>
      <c r="AHE4" s="27"/>
      <c r="AHF4" s="27"/>
      <c r="AHG4" s="27"/>
      <c r="AHH4" s="27"/>
      <c r="AHI4" s="27"/>
      <c r="AHJ4" s="27"/>
      <c r="AHK4" s="27"/>
      <c r="AHL4" s="27"/>
      <c r="AHM4" s="27"/>
      <c r="AHN4" s="27"/>
      <c r="AHO4" s="27"/>
      <c r="AHP4" s="27"/>
      <c r="AHQ4" s="27"/>
      <c r="AHR4" s="27"/>
      <c r="AHS4" s="27"/>
      <c r="AHT4" s="27"/>
      <c r="AHU4" s="27"/>
      <c r="AHV4" s="27"/>
      <c r="AHW4" s="27"/>
      <c r="AHX4" s="27"/>
      <c r="AHY4" s="27"/>
      <c r="AHZ4" s="27"/>
      <c r="AIA4" s="27"/>
      <c r="AIB4" s="27"/>
      <c r="AIC4" s="27"/>
      <c r="AID4" s="27"/>
      <c r="AIE4" s="27"/>
      <c r="AIF4" s="27"/>
      <c r="AIG4" s="27"/>
      <c r="AIH4" s="27"/>
      <c r="AII4" s="27"/>
      <c r="AIJ4" s="27"/>
      <c r="AIK4" s="27"/>
      <c r="AIL4" s="27"/>
      <c r="AIM4" s="27"/>
      <c r="AIN4" s="27"/>
      <c r="AIO4" s="27"/>
      <c r="AIP4" s="27"/>
      <c r="AIQ4" s="27"/>
      <c r="AIR4" s="27"/>
      <c r="AIS4" s="27"/>
      <c r="AIT4" s="27"/>
      <c r="AIU4" s="27"/>
      <c r="AIV4" s="27"/>
      <c r="AIW4" s="27"/>
      <c r="AIX4" s="27"/>
      <c r="AIY4" s="27"/>
      <c r="AIZ4" s="27"/>
      <c r="AJA4" s="27"/>
      <c r="AJB4" s="27"/>
      <c r="AJC4" s="27"/>
      <c r="AJD4" s="27"/>
      <c r="AJE4" s="27"/>
      <c r="AJF4" s="27"/>
      <c r="AJG4" s="27"/>
      <c r="AJH4" s="27"/>
      <c r="AJI4" s="27"/>
      <c r="AJJ4" s="27"/>
      <c r="AJK4" s="27"/>
      <c r="AJL4" s="27"/>
      <c r="AJM4" s="27"/>
      <c r="AJN4" s="27"/>
      <c r="AJO4" s="27"/>
      <c r="AJP4" s="27"/>
      <c r="AJQ4" s="27"/>
      <c r="AJR4" s="27"/>
      <c r="AJS4" s="27"/>
      <c r="AJT4" s="27"/>
      <c r="AJU4" s="27"/>
      <c r="AJV4" s="27"/>
      <c r="AJW4" s="27"/>
      <c r="AJX4" s="27"/>
      <c r="AJY4" s="27"/>
      <c r="AJZ4" s="27"/>
      <c r="AKA4" s="27"/>
      <c r="AKB4" s="27"/>
      <c r="AKC4" s="27"/>
      <c r="AKD4" s="27"/>
      <c r="AKE4" s="27"/>
      <c r="AKF4" s="27"/>
      <c r="AKG4" s="27"/>
      <c r="AKH4" s="27"/>
      <c r="AKI4" s="27"/>
      <c r="AKJ4" s="27"/>
      <c r="AKK4" s="27"/>
      <c r="AKL4" s="27"/>
      <c r="AKM4" s="27"/>
      <c r="AKN4" s="27"/>
      <c r="AKO4" s="27"/>
      <c r="AKP4" s="27"/>
      <c r="AKQ4" s="27"/>
      <c r="AKR4" s="27"/>
      <c r="AKS4" s="27"/>
      <c r="AKT4" s="27"/>
      <c r="AKU4" s="27"/>
      <c r="AKV4" s="27"/>
      <c r="AKW4" s="27"/>
      <c r="AKX4" s="27"/>
      <c r="AKY4" s="27"/>
      <c r="AKZ4" s="27"/>
      <c r="ALA4" s="27"/>
      <c r="ALB4" s="27"/>
      <c r="ALC4" s="27"/>
      <c r="ALD4" s="27"/>
      <c r="ALE4" s="27"/>
      <c r="ALF4" s="27"/>
      <c r="ALG4" s="27"/>
      <c r="ALH4" s="27"/>
      <c r="ALI4" s="27"/>
      <c r="ALJ4" s="27"/>
      <c r="ALK4" s="27"/>
      <c r="ALL4" s="27"/>
      <c r="ALM4" s="27"/>
      <c r="ALN4" s="27"/>
      <c r="ALO4" s="27"/>
      <c r="ALP4" s="27"/>
      <c r="ALQ4" s="27"/>
      <c r="ALR4" s="27"/>
      <c r="ALS4" s="27"/>
      <c r="ALT4" s="27"/>
      <c r="ALU4" s="27"/>
      <c r="ALV4" s="27"/>
      <c r="ALW4" s="27"/>
      <c r="ALX4" s="27"/>
      <c r="ALY4" s="27"/>
      <c r="ALZ4" s="27"/>
      <c r="AMA4" s="27"/>
      <c r="AMB4" s="27"/>
      <c r="AMC4" s="27"/>
      <c r="AMD4" s="27"/>
      <c r="AME4" s="27"/>
      <c r="AMF4" s="27"/>
      <c r="AMG4" s="27"/>
      <c r="AMH4" s="27"/>
      <c r="AMI4" s="27"/>
      <c r="AMJ4" s="27"/>
    </row>
    <row r="5" spans="1:1024" s="24" customFormat="1" ht="66" customHeight="1" x14ac:dyDescent="0.3">
      <c r="A5" s="13" t="s">
        <v>27</v>
      </c>
      <c r="B5" s="13" t="s">
        <v>124</v>
      </c>
      <c r="C5" s="13" t="s">
        <v>66</v>
      </c>
      <c r="D5" s="20" t="s">
        <v>52</v>
      </c>
      <c r="E5" s="13" t="s">
        <v>122</v>
      </c>
      <c r="F5" s="13" t="s">
        <v>84</v>
      </c>
      <c r="G5" s="13" t="s">
        <v>85</v>
      </c>
      <c r="H5" s="13" t="s">
        <v>86</v>
      </c>
      <c r="I5" s="18">
        <v>20000</v>
      </c>
      <c r="J5" s="13" t="s">
        <v>73</v>
      </c>
      <c r="K5" s="17" t="s">
        <v>123</v>
      </c>
      <c r="L5" s="13" t="s">
        <v>77</v>
      </c>
      <c r="M5" s="23"/>
    </row>
    <row r="6" spans="1:1024" s="24" customFormat="1" ht="66.599999999999994" customHeight="1" x14ac:dyDescent="0.3">
      <c r="A6" s="50" t="s">
        <v>27</v>
      </c>
      <c r="B6" s="13" t="s">
        <v>125</v>
      </c>
      <c r="C6" s="52" t="s">
        <v>66</v>
      </c>
      <c r="D6" s="54" t="s">
        <v>127</v>
      </c>
      <c r="E6" s="52" t="s">
        <v>129</v>
      </c>
      <c r="F6" s="13" t="s">
        <v>84</v>
      </c>
      <c r="G6" s="13" t="s">
        <v>85</v>
      </c>
      <c r="H6" s="13" t="s">
        <v>86</v>
      </c>
      <c r="I6" s="40">
        <v>0</v>
      </c>
      <c r="J6" s="13" t="s">
        <v>73</v>
      </c>
      <c r="K6" s="17" t="s">
        <v>126</v>
      </c>
      <c r="L6" s="13" t="s">
        <v>128</v>
      </c>
      <c r="M6" s="13" t="s">
        <v>83</v>
      </c>
    </row>
    <row r="7" spans="1:1024" s="24" customFormat="1" ht="24.6" customHeight="1" x14ac:dyDescent="0.3">
      <c r="A7" s="62" t="s">
        <v>27</v>
      </c>
      <c r="B7" s="62" t="s">
        <v>130</v>
      </c>
      <c r="C7" s="64" t="s">
        <v>66</v>
      </c>
      <c r="D7" s="64" t="s">
        <v>52</v>
      </c>
      <c r="E7" s="64" t="s">
        <v>131</v>
      </c>
      <c r="F7" s="62" t="s">
        <v>48</v>
      </c>
      <c r="G7" s="62" t="s">
        <v>64</v>
      </c>
      <c r="H7" s="62" t="s">
        <v>65</v>
      </c>
      <c r="I7" s="40">
        <v>18253</v>
      </c>
      <c r="J7" s="62" t="s">
        <v>73</v>
      </c>
      <c r="K7" s="65" t="s">
        <v>213</v>
      </c>
      <c r="L7" s="58" t="s">
        <v>132</v>
      </c>
      <c r="M7" s="23"/>
    </row>
    <row r="8" spans="1:1024" s="24" customFormat="1" ht="58.2" customHeight="1" x14ac:dyDescent="0.3">
      <c r="A8" s="63"/>
      <c r="B8" s="63"/>
      <c r="C8" s="64"/>
      <c r="D8" s="64"/>
      <c r="E8" s="64"/>
      <c r="F8" s="63"/>
      <c r="G8" s="63"/>
      <c r="H8" s="63"/>
      <c r="I8" s="40">
        <v>0</v>
      </c>
      <c r="J8" s="63"/>
      <c r="K8" s="66"/>
      <c r="L8" s="13" t="s">
        <v>133</v>
      </c>
      <c r="M8" s="13" t="s">
        <v>83</v>
      </c>
    </row>
    <row r="9" spans="1:1024" s="15" customFormat="1" ht="21.6" customHeight="1" x14ac:dyDescent="0.3">
      <c r="A9" s="13" t="s">
        <v>27</v>
      </c>
      <c r="B9" s="14" t="s">
        <v>28</v>
      </c>
      <c r="C9" s="13"/>
      <c r="D9" s="13"/>
      <c r="E9" s="13"/>
      <c r="F9" s="13"/>
      <c r="G9" s="13"/>
      <c r="H9" s="32"/>
      <c r="I9" s="19">
        <f>SUM(I10:I41)</f>
        <v>517063</v>
      </c>
      <c r="J9" s="13"/>
      <c r="K9" s="17"/>
      <c r="L9" s="31"/>
      <c r="M9" s="23"/>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c r="EK9" s="27"/>
      <c r="EL9" s="27"/>
      <c r="EM9" s="27"/>
      <c r="EN9" s="27"/>
      <c r="EO9" s="27"/>
      <c r="EP9" s="27"/>
      <c r="EQ9" s="27"/>
      <c r="ER9" s="27"/>
      <c r="ES9" s="27"/>
      <c r="ET9" s="27"/>
      <c r="EU9" s="27"/>
      <c r="EV9" s="27"/>
      <c r="EW9" s="27"/>
      <c r="EX9" s="27"/>
      <c r="EY9" s="27"/>
      <c r="EZ9" s="27"/>
      <c r="FA9" s="27"/>
      <c r="FB9" s="27"/>
      <c r="FC9" s="27"/>
      <c r="FD9" s="27"/>
      <c r="FE9" s="27"/>
      <c r="FF9" s="27"/>
      <c r="FG9" s="27"/>
      <c r="FH9" s="27"/>
      <c r="FI9" s="27"/>
      <c r="FJ9" s="27"/>
      <c r="FK9" s="27"/>
      <c r="FL9" s="27"/>
      <c r="FM9" s="27"/>
      <c r="FN9" s="27"/>
      <c r="FO9" s="27"/>
      <c r="FP9" s="27"/>
      <c r="FQ9" s="27"/>
      <c r="FR9" s="27"/>
      <c r="FS9" s="27"/>
      <c r="FT9" s="27"/>
      <c r="FU9" s="27"/>
      <c r="FV9" s="27"/>
      <c r="FW9" s="27"/>
      <c r="FX9" s="27"/>
      <c r="FY9" s="27"/>
      <c r="FZ9" s="27"/>
      <c r="GA9" s="27"/>
      <c r="GB9" s="27"/>
      <c r="GC9" s="27"/>
      <c r="GD9" s="27"/>
      <c r="GE9" s="27"/>
      <c r="GF9" s="27"/>
      <c r="GG9" s="27"/>
      <c r="GH9" s="27"/>
      <c r="GI9" s="27"/>
      <c r="GJ9" s="27"/>
      <c r="GK9" s="27"/>
      <c r="GL9" s="27"/>
      <c r="GM9" s="27"/>
      <c r="GN9" s="27"/>
      <c r="GO9" s="27"/>
      <c r="GP9" s="27"/>
      <c r="GQ9" s="27"/>
      <c r="GR9" s="27"/>
      <c r="GS9" s="27"/>
      <c r="GT9" s="27"/>
      <c r="GU9" s="27"/>
      <c r="GV9" s="27"/>
      <c r="GW9" s="27"/>
      <c r="GX9" s="27"/>
      <c r="GY9" s="27"/>
      <c r="GZ9" s="27"/>
      <c r="HA9" s="27"/>
      <c r="HB9" s="27"/>
      <c r="HC9" s="27"/>
      <c r="HD9" s="27"/>
      <c r="HE9" s="27"/>
      <c r="HF9" s="27"/>
      <c r="HG9" s="27"/>
      <c r="HH9" s="27"/>
      <c r="HI9" s="27"/>
      <c r="HJ9" s="27"/>
      <c r="HK9" s="27"/>
      <c r="HL9" s="27"/>
      <c r="HM9" s="27"/>
      <c r="HN9" s="27"/>
      <c r="HO9" s="27"/>
      <c r="HP9" s="27"/>
      <c r="HQ9" s="27"/>
      <c r="HR9" s="27"/>
      <c r="HS9" s="27"/>
      <c r="HT9" s="27"/>
      <c r="HU9" s="27"/>
      <c r="HV9" s="27"/>
      <c r="HW9" s="27"/>
      <c r="HX9" s="27"/>
      <c r="HY9" s="27"/>
      <c r="HZ9" s="27"/>
      <c r="IA9" s="27"/>
      <c r="IB9" s="27"/>
      <c r="IC9" s="27"/>
      <c r="ID9" s="27"/>
      <c r="IE9" s="27"/>
      <c r="IF9" s="27"/>
      <c r="IG9" s="27"/>
      <c r="IH9" s="27"/>
      <c r="II9" s="27"/>
      <c r="IJ9" s="27"/>
      <c r="IK9" s="27"/>
      <c r="IL9" s="27"/>
      <c r="IM9" s="27"/>
      <c r="IN9" s="27"/>
      <c r="IO9" s="27"/>
      <c r="IP9" s="27"/>
      <c r="IQ9" s="27"/>
      <c r="IR9" s="27"/>
      <c r="IS9" s="27"/>
      <c r="IT9" s="27"/>
      <c r="IU9" s="27"/>
      <c r="IV9" s="27"/>
      <c r="IW9" s="27"/>
      <c r="IX9" s="27"/>
      <c r="IY9" s="27"/>
      <c r="IZ9" s="27"/>
      <c r="JA9" s="27"/>
      <c r="JB9" s="27"/>
      <c r="JC9" s="27"/>
      <c r="JD9" s="27"/>
      <c r="JE9" s="27"/>
      <c r="JF9" s="27"/>
      <c r="JG9" s="27"/>
      <c r="JH9" s="27"/>
      <c r="JI9" s="27"/>
      <c r="JJ9" s="27"/>
      <c r="JK9" s="27"/>
      <c r="JL9" s="27"/>
      <c r="JM9" s="27"/>
      <c r="JN9" s="27"/>
      <c r="JO9" s="27"/>
      <c r="JP9" s="27"/>
      <c r="JQ9" s="27"/>
      <c r="JR9" s="27"/>
      <c r="JS9" s="27"/>
      <c r="JT9" s="27"/>
      <c r="JU9" s="27"/>
      <c r="JV9" s="27"/>
      <c r="JW9" s="27"/>
      <c r="JX9" s="27"/>
      <c r="JY9" s="27"/>
      <c r="JZ9" s="27"/>
      <c r="KA9" s="27"/>
      <c r="KB9" s="27"/>
      <c r="KC9" s="27"/>
      <c r="KD9" s="27"/>
      <c r="KE9" s="27"/>
      <c r="KF9" s="27"/>
      <c r="KG9" s="27"/>
      <c r="KH9" s="27"/>
      <c r="KI9" s="27"/>
      <c r="KJ9" s="27"/>
      <c r="KK9" s="27"/>
      <c r="KL9" s="27"/>
      <c r="KM9" s="27"/>
      <c r="KN9" s="27"/>
      <c r="KO9" s="27"/>
      <c r="KP9" s="27"/>
      <c r="KQ9" s="27"/>
      <c r="KR9" s="27"/>
      <c r="KS9" s="27"/>
      <c r="KT9" s="27"/>
      <c r="KU9" s="27"/>
      <c r="KV9" s="27"/>
      <c r="KW9" s="27"/>
      <c r="KX9" s="27"/>
      <c r="KY9" s="27"/>
      <c r="KZ9" s="27"/>
      <c r="LA9" s="27"/>
      <c r="LB9" s="27"/>
      <c r="LC9" s="27"/>
      <c r="LD9" s="27"/>
      <c r="LE9" s="27"/>
      <c r="LF9" s="27"/>
      <c r="LG9" s="27"/>
      <c r="LH9" s="27"/>
      <c r="LI9" s="27"/>
      <c r="LJ9" s="27"/>
      <c r="LK9" s="27"/>
      <c r="LL9" s="27"/>
      <c r="LM9" s="27"/>
      <c r="LN9" s="27"/>
      <c r="LO9" s="27"/>
      <c r="LP9" s="27"/>
      <c r="LQ9" s="27"/>
      <c r="LR9" s="27"/>
      <c r="LS9" s="27"/>
      <c r="LT9" s="27"/>
      <c r="LU9" s="27"/>
      <c r="LV9" s="27"/>
      <c r="LW9" s="27"/>
      <c r="LX9" s="27"/>
      <c r="LY9" s="27"/>
      <c r="LZ9" s="27"/>
      <c r="MA9" s="27"/>
      <c r="MB9" s="27"/>
      <c r="MC9" s="27"/>
      <c r="MD9" s="27"/>
      <c r="ME9" s="27"/>
      <c r="MF9" s="27"/>
      <c r="MG9" s="27"/>
      <c r="MH9" s="27"/>
      <c r="MI9" s="27"/>
      <c r="MJ9" s="27"/>
      <c r="MK9" s="27"/>
      <c r="ML9" s="27"/>
      <c r="MM9" s="27"/>
      <c r="MN9" s="27"/>
      <c r="MO9" s="27"/>
      <c r="MP9" s="27"/>
      <c r="MQ9" s="27"/>
      <c r="MR9" s="27"/>
      <c r="MS9" s="27"/>
      <c r="MT9" s="27"/>
      <c r="MU9" s="27"/>
      <c r="MV9" s="27"/>
      <c r="MW9" s="27"/>
      <c r="MX9" s="27"/>
      <c r="MY9" s="27"/>
      <c r="MZ9" s="27"/>
      <c r="NA9" s="27"/>
      <c r="NB9" s="27"/>
      <c r="NC9" s="27"/>
      <c r="ND9" s="27"/>
      <c r="NE9" s="27"/>
      <c r="NF9" s="27"/>
      <c r="NG9" s="27"/>
      <c r="NH9" s="27"/>
      <c r="NI9" s="27"/>
      <c r="NJ9" s="27"/>
      <c r="NK9" s="27"/>
      <c r="NL9" s="27"/>
      <c r="NM9" s="27"/>
      <c r="NN9" s="27"/>
      <c r="NO9" s="27"/>
      <c r="NP9" s="27"/>
      <c r="NQ9" s="27"/>
      <c r="NR9" s="27"/>
      <c r="NS9" s="27"/>
      <c r="NT9" s="27"/>
      <c r="NU9" s="27"/>
      <c r="NV9" s="27"/>
      <c r="NW9" s="27"/>
      <c r="NX9" s="27"/>
      <c r="NY9" s="27"/>
      <c r="NZ9" s="27"/>
      <c r="OA9" s="27"/>
      <c r="OB9" s="27"/>
      <c r="OC9" s="27"/>
      <c r="OD9" s="27"/>
      <c r="OE9" s="27"/>
      <c r="OF9" s="27"/>
      <c r="OG9" s="27"/>
      <c r="OH9" s="27"/>
      <c r="OI9" s="27"/>
      <c r="OJ9" s="27"/>
      <c r="OK9" s="27"/>
      <c r="OL9" s="27"/>
      <c r="OM9" s="27"/>
      <c r="ON9" s="27"/>
      <c r="OO9" s="27"/>
      <c r="OP9" s="27"/>
      <c r="OQ9" s="27"/>
      <c r="OR9" s="27"/>
      <c r="OS9" s="27"/>
      <c r="OT9" s="27"/>
      <c r="OU9" s="27"/>
      <c r="OV9" s="27"/>
      <c r="OW9" s="27"/>
      <c r="OX9" s="27"/>
      <c r="OY9" s="27"/>
      <c r="OZ9" s="27"/>
      <c r="PA9" s="27"/>
      <c r="PB9" s="27"/>
      <c r="PC9" s="27"/>
      <c r="PD9" s="27"/>
      <c r="PE9" s="27"/>
      <c r="PF9" s="27"/>
      <c r="PG9" s="27"/>
      <c r="PH9" s="27"/>
      <c r="PI9" s="27"/>
      <c r="PJ9" s="27"/>
      <c r="PK9" s="27"/>
      <c r="PL9" s="27"/>
      <c r="PM9" s="27"/>
      <c r="PN9" s="27"/>
      <c r="PO9" s="27"/>
      <c r="PP9" s="27"/>
      <c r="PQ9" s="27"/>
      <c r="PR9" s="27"/>
      <c r="PS9" s="27"/>
      <c r="PT9" s="27"/>
      <c r="PU9" s="27"/>
      <c r="PV9" s="27"/>
      <c r="PW9" s="27"/>
      <c r="PX9" s="27"/>
      <c r="PY9" s="27"/>
      <c r="PZ9" s="27"/>
      <c r="QA9" s="27"/>
      <c r="QB9" s="27"/>
      <c r="QC9" s="27"/>
      <c r="QD9" s="27"/>
      <c r="QE9" s="27"/>
      <c r="QF9" s="27"/>
      <c r="QG9" s="27"/>
      <c r="QH9" s="27"/>
      <c r="QI9" s="27"/>
      <c r="QJ9" s="27"/>
      <c r="QK9" s="27"/>
      <c r="QL9" s="27"/>
      <c r="QM9" s="27"/>
      <c r="QN9" s="27"/>
      <c r="QO9" s="27"/>
      <c r="QP9" s="27"/>
      <c r="QQ9" s="27"/>
      <c r="QR9" s="27"/>
      <c r="QS9" s="27"/>
      <c r="QT9" s="27"/>
      <c r="QU9" s="27"/>
      <c r="QV9" s="27"/>
      <c r="QW9" s="27"/>
      <c r="QX9" s="27"/>
      <c r="QY9" s="27"/>
      <c r="QZ9" s="27"/>
      <c r="RA9" s="27"/>
      <c r="RB9" s="27"/>
      <c r="RC9" s="27"/>
      <c r="RD9" s="27"/>
      <c r="RE9" s="27"/>
      <c r="RF9" s="27"/>
      <c r="RG9" s="27"/>
      <c r="RH9" s="27"/>
      <c r="RI9" s="27"/>
      <c r="RJ9" s="27"/>
      <c r="RK9" s="27"/>
      <c r="RL9" s="27"/>
      <c r="RM9" s="27"/>
      <c r="RN9" s="27"/>
      <c r="RO9" s="27"/>
      <c r="RP9" s="27"/>
      <c r="RQ9" s="27"/>
      <c r="RR9" s="27"/>
      <c r="RS9" s="27"/>
      <c r="RT9" s="27"/>
      <c r="RU9" s="27"/>
      <c r="RV9" s="27"/>
      <c r="RW9" s="27"/>
      <c r="RX9" s="27"/>
      <c r="RY9" s="27"/>
      <c r="RZ9" s="27"/>
      <c r="SA9" s="27"/>
      <c r="SB9" s="27"/>
      <c r="SC9" s="27"/>
      <c r="SD9" s="27"/>
      <c r="SE9" s="27"/>
      <c r="SF9" s="27"/>
      <c r="SG9" s="27"/>
      <c r="SH9" s="27"/>
      <c r="SI9" s="27"/>
      <c r="SJ9" s="27"/>
      <c r="SK9" s="27"/>
      <c r="SL9" s="27"/>
      <c r="SM9" s="27"/>
      <c r="SN9" s="27"/>
      <c r="SO9" s="27"/>
      <c r="SP9" s="27"/>
      <c r="SQ9" s="27"/>
      <c r="SR9" s="27"/>
      <c r="SS9" s="27"/>
      <c r="ST9" s="27"/>
      <c r="SU9" s="27"/>
      <c r="SV9" s="27"/>
      <c r="SW9" s="27"/>
      <c r="SX9" s="27"/>
      <c r="SY9" s="27"/>
      <c r="SZ9" s="27"/>
      <c r="TA9" s="27"/>
      <c r="TB9" s="27"/>
      <c r="TC9" s="27"/>
      <c r="TD9" s="27"/>
      <c r="TE9" s="27"/>
      <c r="TF9" s="27"/>
      <c r="TG9" s="27"/>
      <c r="TH9" s="27"/>
      <c r="TI9" s="27"/>
      <c r="TJ9" s="27"/>
      <c r="TK9" s="27"/>
      <c r="TL9" s="27"/>
      <c r="TM9" s="27"/>
      <c r="TN9" s="27"/>
      <c r="TO9" s="27"/>
      <c r="TP9" s="27"/>
      <c r="TQ9" s="27"/>
      <c r="TR9" s="27"/>
      <c r="TS9" s="27"/>
      <c r="TT9" s="27"/>
      <c r="TU9" s="27"/>
      <c r="TV9" s="27"/>
      <c r="TW9" s="27"/>
      <c r="TX9" s="27"/>
      <c r="TY9" s="27"/>
      <c r="TZ9" s="27"/>
      <c r="UA9" s="27"/>
      <c r="UB9" s="27"/>
      <c r="UC9" s="27"/>
      <c r="UD9" s="27"/>
      <c r="UE9" s="27"/>
      <c r="UF9" s="27"/>
      <c r="UG9" s="27"/>
      <c r="UH9" s="27"/>
      <c r="UI9" s="27"/>
      <c r="UJ9" s="27"/>
      <c r="UK9" s="27"/>
      <c r="UL9" s="27"/>
      <c r="UM9" s="27"/>
      <c r="UN9" s="27"/>
      <c r="UO9" s="27"/>
      <c r="UP9" s="27"/>
      <c r="UQ9" s="27"/>
      <c r="UR9" s="27"/>
      <c r="US9" s="27"/>
      <c r="UT9" s="27"/>
      <c r="UU9" s="27"/>
      <c r="UV9" s="27"/>
      <c r="UW9" s="27"/>
      <c r="UX9" s="27"/>
      <c r="UY9" s="27"/>
      <c r="UZ9" s="27"/>
      <c r="VA9" s="27"/>
      <c r="VB9" s="27"/>
      <c r="VC9" s="27"/>
      <c r="VD9" s="27"/>
      <c r="VE9" s="27"/>
      <c r="VF9" s="27"/>
      <c r="VG9" s="27"/>
      <c r="VH9" s="27"/>
      <c r="VI9" s="27"/>
      <c r="VJ9" s="27"/>
      <c r="VK9" s="27"/>
      <c r="VL9" s="27"/>
      <c r="VM9" s="27"/>
      <c r="VN9" s="27"/>
      <c r="VO9" s="27"/>
      <c r="VP9" s="27"/>
      <c r="VQ9" s="27"/>
      <c r="VR9" s="27"/>
      <c r="VS9" s="27"/>
      <c r="VT9" s="27"/>
      <c r="VU9" s="27"/>
      <c r="VV9" s="27"/>
      <c r="VW9" s="27"/>
      <c r="VX9" s="27"/>
      <c r="VY9" s="27"/>
      <c r="VZ9" s="27"/>
      <c r="WA9" s="27"/>
      <c r="WB9" s="27"/>
      <c r="WC9" s="27"/>
      <c r="WD9" s="27"/>
      <c r="WE9" s="27"/>
      <c r="WF9" s="27"/>
      <c r="WG9" s="27"/>
      <c r="WH9" s="27"/>
      <c r="WI9" s="27"/>
      <c r="WJ9" s="27"/>
      <c r="WK9" s="27"/>
      <c r="WL9" s="27"/>
      <c r="WM9" s="27"/>
      <c r="WN9" s="27"/>
      <c r="WO9" s="27"/>
      <c r="WP9" s="27"/>
      <c r="WQ9" s="27"/>
      <c r="WR9" s="27"/>
      <c r="WS9" s="27"/>
      <c r="WT9" s="27"/>
      <c r="WU9" s="27"/>
      <c r="WV9" s="27"/>
      <c r="WW9" s="27"/>
      <c r="WX9" s="27"/>
      <c r="WY9" s="27"/>
      <c r="WZ9" s="27"/>
      <c r="XA9" s="27"/>
      <c r="XB9" s="27"/>
      <c r="XC9" s="27"/>
      <c r="XD9" s="27"/>
      <c r="XE9" s="27"/>
      <c r="XF9" s="27"/>
      <c r="XG9" s="27"/>
      <c r="XH9" s="27"/>
      <c r="XI9" s="27"/>
      <c r="XJ9" s="27"/>
      <c r="XK9" s="27"/>
      <c r="XL9" s="27"/>
      <c r="XM9" s="27"/>
      <c r="XN9" s="27"/>
      <c r="XO9" s="27"/>
      <c r="XP9" s="27"/>
      <c r="XQ9" s="27"/>
      <c r="XR9" s="27"/>
      <c r="XS9" s="27"/>
      <c r="XT9" s="27"/>
      <c r="XU9" s="27"/>
      <c r="XV9" s="27"/>
      <c r="XW9" s="27"/>
      <c r="XX9" s="27"/>
      <c r="XY9" s="27"/>
      <c r="XZ9" s="27"/>
      <c r="YA9" s="27"/>
      <c r="YB9" s="27"/>
      <c r="YC9" s="27"/>
      <c r="YD9" s="27"/>
      <c r="YE9" s="27"/>
      <c r="YF9" s="27"/>
      <c r="YG9" s="27"/>
      <c r="YH9" s="27"/>
      <c r="YI9" s="27"/>
      <c r="YJ9" s="27"/>
      <c r="YK9" s="27"/>
      <c r="YL9" s="27"/>
      <c r="YM9" s="27"/>
      <c r="YN9" s="27"/>
      <c r="YO9" s="27"/>
      <c r="YP9" s="27"/>
      <c r="YQ9" s="27"/>
      <c r="YR9" s="27"/>
      <c r="YS9" s="27"/>
      <c r="YT9" s="27"/>
      <c r="YU9" s="27"/>
      <c r="YV9" s="27"/>
      <c r="YW9" s="27"/>
      <c r="YX9" s="27"/>
      <c r="YY9" s="27"/>
      <c r="YZ9" s="27"/>
      <c r="ZA9" s="27"/>
      <c r="ZB9" s="27"/>
      <c r="ZC9" s="27"/>
      <c r="ZD9" s="27"/>
      <c r="ZE9" s="27"/>
      <c r="ZF9" s="27"/>
      <c r="ZG9" s="27"/>
      <c r="ZH9" s="27"/>
      <c r="ZI9" s="27"/>
      <c r="ZJ9" s="27"/>
      <c r="ZK9" s="27"/>
      <c r="ZL9" s="27"/>
      <c r="ZM9" s="27"/>
      <c r="ZN9" s="27"/>
      <c r="ZO9" s="27"/>
      <c r="ZP9" s="27"/>
      <c r="ZQ9" s="27"/>
      <c r="ZR9" s="27"/>
      <c r="ZS9" s="27"/>
      <c r="ZT9" s="27"/>
      <c r="ZU9" s="27"/>
      <c r="ZV9" s="27"/>
      <c r="ZW9" s="27"/>
      <c r="ZX9" s="27"/>
      <c r="ZY9" s="27"/>
      <c r="ZZ9" s="27"/>
      <c r="AAA9" s="27"/>
      <c r="AAB9" s="27"/>
      <c r="AAC9" s="27"/>
      <c r="AAD9" s="27"/>
      <c r="AAE9" s="27"/>
      <c r="AAF9" s="27"/>
      <c r="AAG9" s="27"/>
      <c r="AAH9" s="27"/>
      <c r="AAI9" s="27"/>
      <c r="AAJ9" s="27"/>
      <c r="AAK9" s="27"/>
      <c r="AAL9" s="27"/>
      <c r="AAM9" s="27"/>
      <c r="AAN9" s="27"/>
      <c r="AAO9" s="27"/>
      <c r="AAP9" s="27"/>
      <c r="AAQ9" s="27"/>
      <c r="AAR9" s="27"/>
      <c r="AAS9" s="27"/>
      <c r="AAT9" s="27"/>
      <c r="AAU9" s="27"/>
      <c r="AAV9" s="27"/>
      <c r="AAW9" s="27"/>
      <c r="AAX9" s="27"/>
      <c r="AAY9" s="27"/>
      <c r="AAZ9" s="27"/>
      <c r="ABA9" s="27"/>
      <c r="ABB9" s="27"/>
      <c r="ABC9" s="27"/>
      <c r="ABD9" s="27"/>
      <c r="ABE9" s="27"/>
      <c r="ABF9" s="27"/>
      <c r="ABG9" s="27"/>
      <c r="ABH9" s="27"/>
      <c r="ABI9" s="27"/>
      <c r="ABJ9" s="27"/>
      <c r="ABK9" s="27"/>
      <c r="ABL9" s="27"/>
      <c r="ABM9" s="27"/>
      <c r="ABN9" s="27"/>
      <c r="ABO9" s="27"/>
      <c r="ABP9" s="27"/>
      <c r="ABQ9" s="27"/>
      <c r="ABR9" s="27"/>
      <c r="ABS9" s="27"/>
      <c r="ABT9" s="27"/>
      <c r="ABU9" s="27"/>
      <c r="ABV9" s="27"/>
      <c r="ABW9" s="27"/>
      <c r="ABX9" s="27"/>
      <c r="ABY9" s="27"/>
      <c r="ABZ9" s="27"/>
      <c r="ACA9" s="27"/>
      <c r="ACB9" s="27"/>
      <c r="ACC9" s="27"/>
      <c r="ACD9" s="27"/>
      <c r="ACE9" s="27"/>
      <c r="ACF9" s="27"/>
      <c r="ACG9" s="27"/>
      <c r="ACH9" s="27"/>
      <c r="ACI9" s="27"/>
      <c r="ACJ9" s="27"/>
      <c r="ACK9" s="27"/>
      <c r="ACL9" s="27"/>
      <c r="ACM9" s="27"/>
      <c r="ACN9" s="27"/>
      <c r="ACO9" s="27"/>
      <c r="ACP9" s="27"/>
      <c r="ACQ9" s="27"/>
      <c r="ACR9" s="27"/>
      <c r="ACS9" s="27"/>
      <c r="ACT9" s="27"/>
      <c r="ACU9" s="27"/>
      <c r="ACV9" s="27"/>
      <c r="ACW9" s="27"/>
      <c r="ACX9" s="27"/>
      <c r="ACY9" s="27"/>
      <c r="ACZ9" s="27"/>
      <c r="ADA9" s="27"/>
      <c r="ADB9" s="27"/>
      <c r="ADC9" s="27"/>
      <c r="ADD9" s="27"/>
      <c r="ADE9" s="27"/>
      <c r="ADF9" s="27"/>
      <c r="ADG9" s="27"/>
      <c r="ADH9" s="27"/>
      <c r="ADI9" s="27"/>
      <c r="ADJ9" s="27"/>
      <c r="ADK9" s="27"/>
      <c r="ADL9" s="27"/>
      <c r="ADM9" s="27"/>
      <c r="ADN9" s="27"/>
      <c r="ADO9" s="27"/>
      <c r="ADP9" s="27"/>
      <c r="ADQ9" s="27"/>
      <c r="ADR9" s="27"/>
      <c r="ADS9" s="27"/>
      <c r="ADT9" s="27"/>
      <c r="ADU9" s="27"/>
      <c r="ADV9" s="27"/>
      <c r="ADW9" s="27"/>
      <c r="ADX9" s="27"/>
      <c r="ADY9" s="27"/>
      <c r="ADZ9" s="27"/>
      <c r="AEA9" s="27"/>
      <c r="AEB9" s="27"/>
      <c r="AEC9" s="27"/>
      <c r="AED9" s="27"/>
      <c r="AEE9" s="27"/>
      <c r="AEF9" s="27"/>
      <c r="AEG9" s="27"/>
      <c r="AEH9" s="27"/>
      <c r="AEI9" s="27"/>
      <c r="AEJ9" s="27"/>
      <c r="AEK9" s="27"/>
      <c r="AEL9" s="27"/>
      <c r="AEM9" s="27"/>
      <c r="AEN9" s="27"/>
      <c r="AEO9" s="27"/>
      <c r="AEP9" s="27"/>
      <c r="AEQ9" s="27"/>
      <c r="AER9" s="27"/>
      <c r="AES9" s="27"/>
      <c r="AET9" s="27"/>
      <c r="AEU9" s="27"/>
      <c r="AEV9" s="27"/>
      <c r="AEW9" s="27"/>
      <c r="AEX9" s="27"/>
      <c r="AEY9" s="27"/>
      <c r="AEZ9" s="27"/>
      <c r="AFA9" s="27"/>
      <c r="AFB9" s="27"/>
      <c r="AFC9" s="27"/>
      <c r="AFD9" s="27"/>
      <c r="AFE9" s="27"/>
      <c r="AFF9" s="27"/>
      <c r="AFG9" s="27"/>
      <c r="AFH9" s="27"/>
      <c r="AFI9" s="27"/>
      <c r="AFJ9" s="27"/>
      <c r="AFK9" s="27"/>
      <c r="AFL9" s="27"/>
      <c r="AFM9" s="27"/>
      <c r="AFN9" s="27"/>
      <c r="AFO9" s="27"/>
      <c r="AFP9" s="27"/>
      <c r="AFQ9" s="27"/>
      <c r="AFR9" s="27"/>
      <c r="AFS9" s="27"/>
      <c r="AFT9" s="27"/>
      <c r="AFU9" s="27"/>
      <c r="AFV9" s="27"/>
      <c r="AFW9" s="27"/>
      <c r="AFX9" s="27"/>
      <c r="AFY9" s="27"/>
      <c r="AFZ9" s="27"/>
      <c r="AGA9" s="27"/>
      <c r="AGB9" s="27"/>
      <c r="AGC9" s="27"/>
      <c r="AGD9" s="27"/>
      <c r="AGE9" s="27"/>
      <c r="AGF9" s="27"/>
      <c r="AGG9" s="27"/>
      <c r="AGH9" s="27"/>
      <c r="AGI9" s="27"/>
      <c r="AGJ9" s="27"/>
      <c r="AGK9" s="27"/>
      <c r="AGL9" s="27"/>
      <c r="AGM9" s="27"/>
      <c r="AGN9" s="27"/>
      <c r="AGO9" s="27"/>
      <c r="AGP9" s="27"/>
      <c r="AGQ9" s="27"/>
      <c r="AGR9" s="27"/>
      <c r="AGS9" s="27"/>
      <c r="AGT9" s="27"/>
      <c r="AGU9" s="27"/>
      <c r="AGV9" s="27"/>
      <c r="AGW9" s="27"/>
      <c r="AGX9" s="27"/>
      <c r="AGY9" s="27"/>
      <c r="AGZ9" s="27"/>
      <c r="AHA9" s="27"/>
      <c r="AHB9" s="27"/>
      <c r="AHC9" s="27"/>
      <c r="AHD9" s="27"/>
      <c r="AHE9" s="27"/>
      <c r="AHF9" s="27"/>
      <c r="AHG9" s="27"/>
      <c r="AHH9" s="27"/>
      <c r="AHI9" s="27"/>
      <c r="AHJ9" s="27"/>
      <c r="AHK9" s="27"/>
      <c r="AHL9" s="27"/>
      <c r="AHM9" s="27"/>
      <c r="AHN9" s="27"/>
      <c r="AHO9" s="27"/>
      <c r="AHP9" s="27"/>
      <c r="AHQ9" s="27"/>
      <c r="AHR9" s="27"/>
      <c r="AHS9" s="27"/>
      <c r="AHT9" s="27"/>
      <c r="AHU9" s="27"/>
      <c r="AHV9" s="27"/>
      <c r="AHW9" s="27"/>
      <c r="AHX9" s="27"/>
      <c r="AHY9" s="27"/>
      <c r="AHZ9" s="27"/>
      <c r="AIA9" s="27"/>
      <c r="AIB9" s="27"/>
      <c r="AIC9" s="27"/>
      <c r="AID9" s="27"/>
      <c r="AIE9" s="27"/>
      <c r="AIF9" s="27"/>
      <c r="AIG9" s="27"/>
      <c r="AIH9" s="27"/>
      <c r="AII9" s="27"/>
      <c r="AIJ9" s="27"/>
      <c r="AIK9" s="27"/>
      <c r="AIL9" s="27"/>
      <c r="AIM9" s="27"/>
      <c r="AIN9" s="27"/>
      <c r="AIO9" s="27"/>
      <c r="AIP9" s="27"/>
      <c r="AIQ9" s="27"/>
      <c r="AIR9" s="27"/>
      <c r="AIS9" s="27"/>
      <c r="AIT9" s="27"/>
      <c r="AIU9" s="27"/>
      <c r="AIV9" s="27"/>
      <c r="AIW9" s="27"/>
      <c r="AIX9" s="27"/>
      <c r="AIY9" s="27"/>
      <c r="AIZ9" s="27"/>
      <c r="AJA9" s="27"/>
      <c r="AJB9" s="27"/>
      <c r="AJC9" s="27"/>
      <c r="AJD9" s="27"/>
      <c r="AJE9" s="27"/>
      <c r="AJF9" s="27"/>
      <c r="AJG9" s="27"/>
      <c r="AJH9" s="27"/>
      <c r="AJI9" s="27"/>
      <c r="AJJ9" s="27"/>
      <c r="AJK9" s="27"/>
      <c r="AJL9" s="27"/>
      <c r="AJM9" s="27"/>
      <c r="AJN9" s="27"/>
      <c r="AJO9" s="27"/>
      <c r="AJP9" s="27"/>
      <c r="AJQ9" s="27"/>
      <c r="AJR9" s="27"/>
      <c r="AJS9" s="27"/>
      <c r="AJT9" s="27"/>
      <c r="AJU9" s="27"/>
      <c r="AJV9" s="27"/>
      <c r="AJW9" s="27"/>
      <c r="AJX9" s="27"/>
      <c r="AJY9" s="27"/>
      <c r="AJZ9" s="27"/>
      <c r="AKA9" s="27"/>
      <c r="AKB9" s="27"/>
      <c r="AKC9" s="27"/>
      <c r="AKD9" s="27"/>
      <c r="AKE9" s="27"/>
      <c r="AKF9" s="27"/>
      <c r="AKG9" s="27"/>
      <c r="AKH9" s="27"/>
      <c r="AKI9" s="27"/>
      <c r="AKJ9" s="27"/>
      <c r="AKK9" s="27"/>
      <c r="AKL9" s="27"/>
      <c r="AKM9" s="27"/>
      <c r="AKN9" s="27"/>
      <c r="AKO9" s="27"/>
      <c r="AKP9" s="27"/>
      <c r="AKQ9" s="27"/>
      <c r="AKR9" s="27"/>
      <c r="AKS9" s="27"/>
      <c r="AKT9" s="27"/>
      <c r="AKU9" s="27"/>
      <c r="AKV9" s="27"/>
      <c r="AKW9" s="27"/>
      <c r="AKX9" s="27"/>
      <c r="AKY9" s="27"/>
      <c r="AKZ9" s="27"/>
      <c r="ALA9" s="27"/>
      <c r="ALB9" s="27"/>
      <c r="ALC9" s="27"/>
      <c r="ALD9" s="27"/>
      <c r="ALE9" s="27"/>
      <c r="ALF9" s="27"/>
      <c r="ALG9" s="27"/>
      <c r="ALH9" s="27"/>
      <c r="ALI9" s="27"/>
      <c r="ALJ9" s="27"/>
      <c r="ALK9" s="27"/>
      <c r="ALL9" s="27"/>
      <c r="ALM9" s="27"/>
      <c r="ALN9" s="27"/>
      <c r="ALO9" s="27"/>
      <c r="ALP9" s="27"/>
      <c r="ALQ9" s="27"/>
      <c r="ALR9" s="27"/>
      <c r="ALS9" s="27"/>
      <c r="ALT9" s="27"/>
      <c r="ALU9" s="27"/>
      <c r="ALV9" s="27"/>
      <c r="ALW9" s="27"/>
      <c r="ALX9" s="27"/>
      <c r="ALY9" s="27"/>
      <c r="ALZ9" s="27"/>
      <c r="AMA9" s="27"/>
      <c r="AMB9" s="27"/>
      <c r="AMC9" s="27"/>
      <c r="AMD9" s="27"/>
      <c r="AME9" s="27"/>
      <c r="AMF9" s="27"/>
      <c r="AMG9" s="27"/>
      <c r="AMH9" s="27"/>
      <c r="AMI9" s="27"/>
      <c r="AMJ9" s="27"/>
    </row>
    <row r="10" spans="1:1024" s="27" customFormat="1" ht="85.2" customHeight="1" x14ac:dyDescent="0.3">
      <c r="A10" s="13" t="s">
        <v>53</v>
      </c>
      <c r="B10" s="13" t="s">
        <v>54</v>
      </c>
      <c r="C10" s="22" t="s">
        <v>55</v>
      </c>
      <c r="D10" s="25" t="s">
        <v>34</v>
      </c>
      <c r="E10" s="13" t="s">
        <v>111</v>
      </c>
      <c r="F10" s="20" t="s">
        <v>56</v>
      </c>
      <c r="G10" s="26" t="s">
        <v>57</v>
      </c>
      <c r="H10" s="20" t="s">
        <v>44</v>
      </c>
      <c r="I10" s="18">
        <v>10000</v>
      </c>
      <c r="J10" s="20" t="s">
        <v>58</v>
      </c>
      <c r="K10" s="69" t="s">
        <v>59</v>
      </c>
      <c r="L10" s="20" t="s">
        <v>60</v>
      </c>
      <c r="M10" s="13"/>
    </row>
    <row r="11" spans="1:1024" s="29" customFormat="1" ht="67.95" customHeight="1" x14ac:dyDescent="0.3">
      <c r="A11" s="13" t="s">
        <v>27</v>
      </c>
      <c r="B11" s="13" t="s">
        <v>115</v>
      </c>
      <c r="C11" s="13" t="s">
        <v>109</v>
      </c>
      <c r="D11" s="13" t="s">
        <v>110</v>
      </c>
      <c r="E11" s="13" t="s">
        <v>111</v>
      </c>
      <c r="F11" s="13" t="s">
        <v>112</v>
      </c>
      <c r="G11" s="13" t="s">
        <v>113</v>
      </c>
      <c r="H11" s="13" t="s">
        <v>114</v>
      </c>
      <c r="I11" s="18">
        <v>4200</v>
      </c>
      <c r="J11" s="20" t="s">
        <v>108</v>
      </c>
      <c r="K11" s="69" t="s">
        <v>106</v>
      </c>
      <c r="L11" s="20" t="s">
        <v>107</v>
      </c>
      <c r="M11" s="20"/>
    </row>
    <row r="12" spans="1:1024" s="29" customFormat="1" ht="97.95" customHeight="1" x14ac:dyDescent="0.3">
      <c r="A12" s="13" t="s">
        <v>27</v>
      </c>
      <c r="B12" s="13" t="s">
        <v>88</v>
      </c>
      <c r="C12" s="13" t="s">
        <v>51</v>
      </c>
      <c r="D12" s="13" t="s">
        <v>68</v>
      </c>
      <c r="E12" s="13" t="s">
        <v>134</v>
      </c>
      <c r="F12" s="20" t="s">
        <v>50</v>
      </c>
      <c r="G12" s="26" t="s">
        <v>43</v>
      </c>
      <c r="H12" s="28" t="s">
        <v>44</v>
      </c>
      <c r="I12" s="40">
        <v>0</v>
      </c>
      <c r="J12" s="20" t="s">
        <v>49</v>
      </c>
      <c r="K12" s="70" t="s">
        <v>94</v>
      </c>
      <c r="L12" s="17" t="s">
        <v>96</v>
      </c>
      <c r="M12" s="20" t="s">
        <v>75</v>
      </c>
    </row>
    <row r="13" spans="1:1024" s="29" customFormat="1" ht="52.95" customHeight="1" x14ac:dyDescent="0.3">
      <c r="A13" s="13" t="s">
        <v>27</v>
      </c>
      <c r="B13" s="13" t="s">
        <v>87</v>
      </c>
      <c r="C13" s="13" t="s">
        <v>51</v>
      </c>
      <c r="D13" s="13" t="s">
        <v>63</v>
      </c>
      <c r="E13" s="13" t="s">
        <v>111</v>
      </c>
      <c r="F13" s="20" t="s">
        <v>50</v>
      </c>
      <c r="G13" s="26" t="s">
        <v>43</v>
      </c>
      <c r="H13" s="28" t="s">
        <v>44</v>
      </c>
      <c r="I13" s="40">
        <v>0</v>
      </c>
      <c r="J13" s="20" t="s">
        <v>89</v>
      </c>
      <c r="K13" s="70" t="s">
        <v>74</v>
      </c>
      <c r="L13" s="20" t="s">
        <v>95</v>
      </c>
      <c r="M13" s="20" t="s">
        <v>75</v>
      </c>
    </row>
    <row r="14" spans="1:1024" s="29" customFormat="1" ht="52.2" customHeight="1" x14ac:dyDescent="0.3">
      <c r="A14" s="13" t="s">
        <v>27</v>
      </c>
      <c r="B14" s="13" t="s">
        <v>91</v>
      </c>
      <c r="C14" s="13" t="s">
        <v>93</v>
      </c>
      <c r="D14" s="13" t="s">
        <v>52</v>
      </c>
      <c r="E14" s="13" t="s">
        <v>111</v>
      </c>
      <c r="F14" s="20" t="s">
        <v>50</v>
      </c>
      <c r="G14" s="26" t="s">
        <v>43</v>
      </c>
      <c r="H14" s="28" t="s">
        <v>44</v>
      </c>
      <c r="I14" s="18">
        <v>9000</v>
      </c>
      <c r="J14" s="51" t="s">
        <v>90</v>
      </c>
      <c r="K14" s="70" t="s">
        <v>92</v>
      </c>
      <c r="L14" s="20" t="s">
        <v>40</v>
      </c>
      <c r="M14" s="20"/>
    </row>
    <row r="15" spans="1:1024" s="56" customFormat="1" ht="85.95" customHeight="1" x14ac:dyDescent="0.3">
      <c r="A15" s="13" t="s">
        <v>45</v>
      </c>
      <c r="B15" s="36" t="s">
        <v>135</v>
      </c>
      <c r="C15" s="45" t="s">
        <v>70</v>
      </c>
      <c r="D15" s="26" t="s">
        <v>34</v>
      </c>
      <c r="E15" s="26" t="s">
        <v>136</v>
      </c>
      <c r="F15" s="13" t="s">
        <v>71</v>
      </c>
      <c r="G15" s="46" t="s">
        <v>137</v>
      </c>
      <c r="H15" s="46" t="s">
        <v>44</v>
      </c>
      <c r="I15" s="18">
        <v>3595</v>
      </c>
      <c r="J15" s="53" t="s">
        <v>76</v>
      </c>
      <c r="K15" s="17" t="s">
        <v>138</v>
      </c>
      <c r="L15" s="13" t="s">
        <v>139</v>
      </c>
      <c r="M15" s="55"/>
    </row>
    <row r="16" spans="1:1024" s="56" customFormat="1" ht="88.2" customHeight="1" x14ac:dyDescent="0.3">
      <c r="A16" s="13" t="s">
        <v>45</v>
      </c>
      <c r="B16" s="36" t="s">
        <v>140</v>
      </c>
      <c r="C16" s="45" t="s">
        <v>70</v>
      </c>
      <c r="D16" s="26" t="s">
        <v>34</v>
      </c>
      <c r="E16" s="26" t="s">
        <v>141</v>
      </c>
      <c r="F16" s="13" t="s">
        <v>71</v>
      </c>
      <c r="G16" s="46" t="s">
        <v>137</v>
      </c>
      <c r="H16" s="46" t="s">
        <v>44</v>
      </c>
      <c r="I16" s="18">
        <v>3595</v>
      </c>
      <c r="J16" s="53" t="s">
        <v>76</v>
      </c>
      <c r="K16" s="17" t="s">
        <v>142</v>
      </c>
      <c r="L16" s="13" t="s">
        <v>40</v>
      </c>
      <c r="M16" s="55"/>
    </row>
    <row r="17" spans="1:14" s="56" customFormat="1" ht="86.4" customHeight="1" x14ac:dyDescent="0.3">
      <c r="A17" s="13" t="s">
        <v>45</v>
      </c>
      <c r="B17" s="36" t="s">
        <v>143</v>
      </c>
      <c r="C17" s="45" t="s">
        <v>70</v>
      </c>
      <c r="D17" s="26" t="s">
        <v>34</v>
      </c>
      <c r="E17" s="26" t="s">
        <v>144</v>
      </c>
      <c r="F17" s="13" t="s">
        <v>71</v>
      </c>
      <c r="G17" s="46" t="s">
        <v>137</v>
      </c>
      <c r="H17" s="46" t="s">
        <v>44</v>
      </c>
      <c r="I17" s="18">
        <v>3595</v>
      </c>
      <c r="J17" s="53" t="s">
        <v>76</v>
      </c>
      <c r="K17" s="17" t="s">
        <v>145</v>
      </c>
      <c r="L17" s="13" t="s">
        <v>139</v>
      </c>
      <c r="M17" s="55"/>
    </row>
    <row r="18" spans="1:14" s="56" customFormat="1" ht="87.6" customHeight="1" x14ac:dyDescent="0.3">
      <c r="A18" s="13" t="s">
        <v>45</v>
      </c>
      <c r="B18" s="47" t="s">
        <v>146</v>
      </c>
      <c r="C18" s="45" t="s">
        <v>70</v>
      </c>
      <c r="D18" s="26" t="s">
        <v>34</v>
      </c>
      <c r="E18" s="26" t="s">
        <v>147</v>
      </c>
      <c r="F18" s="13" t="s">
        <v>148</v>
      </c>
      <c r="G18" s="46" t="s">
        <v>137</v>
      </c>
      <c r="H18" s="46" t="s">
        <v>44</v>
      </c>
      <c r="I18" s="18">
        <v>3610</v>
      </c>
      <c r="J18" s="53" t="s">
        <v>76</v>
      </c>
      <c r="K18" s="17" t="s">
        <v>149</v>
      </c>
      <c r="L18" s="13" t="s">
        <v>139</v>
      </c>
      <c r="M18" s="55"/>
    </row>
    <row r="19" spans="1:14" s="56" customFormat="1" ht="102.6" customHeight="1" x14ac:dyDescent="0.3">
      <c r="A19" s="13" t="s">
        <v>45</v>
      </c>
      <c r="B19" s="13" t="s">
        <v>150</v>
      </c>
      <c r="C19" s="45" t="s">
        <v>70</v>
      </c>
      <c r="D19" s="49" t="s">
        <v>34</v>
      </c>
      <c r="E19" s="26" t="s">
        <v>121</v>
      </c>
      <c r="F19" s="13" t="s">
        <v>71</v>
      </c>
      <c r="G19" s="46" t="s">
        <v>137</v>
      </c>
      <c r="H19" s="46" t="s">
        <v>44</v>
      </c>
      <c r="I19" s="18">
        <v>3595</v>
      </c>
      <c r="J19" s="53" t="s">
        <v>76</v>
      </c>
      <c r="K19" s="17" t="s">
        <v>151</v>
      </c>
      <c r="L19" s="13" t="s">
        <v>139</v>
      </c>
      <c r="M19" s="55"/>
    </row>
    <row r="20" spans="1:14" s="57" customFormat="1" ht="102" customHeight="1" x14ac:dyDescent="0.3">
      <c r="A20" s="13" t="s">
        <v>45</v>
      </c>
      <c r="B20" s="37" t="s">
        <v>152</v>
      </c>
      <c r="C20" s="45" t="s">
        <v>70</v>
      </c>
      <c r="D20" s="26" t="s">
        <v>34</v>
      </c>
      <c r="E20" s="26" t="s">
        <v>153</v>
      </c>
      <c r="F20" s="13" t="s">
        <v>71</v>
      </c>
      <c r="G20" s="46" t="s">
        <v>137</v>
      </c>
      <c r="H20" s="46" t="s">
        <v>44</v>
      </c>
      <c r="I20" s="18">
        <v>3595</v>
      </c>
      <c r="J20" s="53" t="s">
        <v>76</v>
      </c>
      <c r="K20" s="17" t="s">
        <v>211</v>
      </c>
      <c r="L20" s="13" t="s">
        <v>139</v>
      </c>
      <c r="M20" s="20"/>
      <c r="N20" s="27"/>
    </row>
    <row r="21" spans="1:14" s="57" customFormat="1" ht="100.2" customHeight="1" x14ac:dyDescent="0.3">
      <c r="A21" s="13" t="s">
        <v>45</v>
      </c>
      <c r="B21" s="17" t="s">
        <v>154</v>
      </c>
      <c r="C21" s="45" t="s">
        <v>70</v>
      </c>
      <c r="D21" s="26" t="s">
        <v>34</v>
      </c>
      <c r="E21" s="26" t="s">
        <v>155</v>
      </c>
      <c r="F21" s="13" t="s">
        <v>71</v>
      </c>
      <c r="G21" s="46" t="s">
        <v>137</v>
      </c>
      <c r="H21" s="46" t="s">
        <v>44</v>
      </c>
      <c r="I21" s="18">
        <v>3595</v>
      </c>
      <c r="J21" s="53" t="s">
        <v>76</v>
      </c>
      <c r="K21" s="17" t="s">
        <v>212</v>
      </c>
      <c r="L21" s="13" t="s">
        <v>139</v>
      </c>
      <c r="M21" s="20"/>
      <c r="N21" s="27"/>
    </row>
    <row r="22" spans="1:14" s="57" customFormat="1" ht="99" customHeight="1" x14ac:dyDescent="0.3">
      <c r="A22" s="13" t="s">
        <v>45</v>
      </c>
      <c r="B22" s="36" t="s">
        <v>156</v>
      </c>
      <c r="C22" s="45" t="s">
        <v>70</v>
      </c>
      <c r="D22" s="26" t="s">
        <v>34</v>
      </c>
      <c r="E22" s="26" t="s">
        <v>157</v>
      </c>
      <c r="F22" s="13" t="s">
        <v>71</v>
      </c>
      <c r="G22" s="46" t="s">
        <v>137</v>
      </c>
      <c r="H22" s="46" t="s">
        <v>158</v>
      </c>
      <c r="I22" s="18">
        <v>3595</v>
      </c>
      <c r="J22" s="53" t="s">
        <v>76</v>
      </c>
      <c r="K22" s="17" t="s">
        <v>159</v>
      </c>
      <c r="L22" s="13" t="s">
        <v>139</v>
      </c>
      <c r="M22" s="20"/>
      <c r="N22" s="27"/>
    </row>
    <row r="23" spans="1:14" s="57" customFormat="1" ht="84" customHeight="1" x14ac:dyDescent="0.3">
      <c r="A23" s="13" t="s">
        <v>45</v>
      </c>
      <c r="B23" s="36" t="s">
        <v>160</v>
      </c>
      <c r="C23" s="45" t="s">
        <v>70</v>
      </c>
      <c r="D23" s="26" t="s">
        <v>34</v>
      </c>
      <c r="E23" s="26" t="s">
        <v>161</v>
      </c>
      <c r="F23" s="13" t="s">
        <v>71</v>
      </c>
      <c r="G23" s="46" t="s">
        <v>137</v>
      </c>
      <c r="H23" s="46" t="s">
        <v>44</v>
      </c>
      <c r="I23" s="18">
        <v>28000</v>
      </c>
      <c r="J23" s="53" t="s">
        <v>76</v>
      </c>
      <c r="K23" s="17" t="s">
        <v>162</v>
      </c>
      <c r="L23" s="13" t="s">
        <v>139</v>
      </c>
      <c r="M23" s="20"/>
      <c r="N23" s="27"/>
    </row>
    <row r="24" spans="1:14" s="57" customFormat="1" ht="82.2" customHeight="1" x14ac:dyDescent="0.3">
      <c r="A24" s="13" t="s">
        <v>45</v>
      </c>
      <c r="B24" s="37" t="s">
        <v>152</v>
      </c>
      <c r="C24" s="45" t="s">
        <v>70</v>
      </c>
      <c r="D24" s="26" t="s">
        <v>34</v>
      </c>
      <c r="E24" s="26" t="s">
        <v>163</v>
      </c>
      <c r="F24" s="13" t="s">
        <v>71</v>
      </c>
      <c r="G24" s="46" t="s">
        <v>137</v>
      </c>
      <c r="H24" s="46" t="s">
        <v>44</v>
      </c>
      <c r="I24" s="18">
        <v>3595</v>
      </c>
      <c r="J24" s="53" t="s">
        <v>76</v>
      </c>
      <c r="K24" s="17" t="s">
        <v>164</v>
      </c>
      <c r="L24" s="13" t="s">
        <v>139</v>
      </c>
      <c r="M24" s="20"/>
      <c r="N24" s="27"/>
    </row>
    <row r="25" spans="1:14" s="57" customFormat="1" ht="69" customHeight="1" x14ac:dyDescent="0.3">
      <c r="A25" s="13" t="s">
        <v>45</v>
      </c>
      <c r="B25" s="48" t="s">
        <v>165</v>
      </c>
      <c r="C25" s="45" t="s">
        <v>70</v>
      </c>
      <c r="D25" s="26" t="s">
        <v>34</v>
      </c>
      <c r="E25" s="26" t="s">
        <v>166</v>
      </c>
      <c r="F25" s="13" t="s">
        <v>71</v>
      </c>
      <c r="G25" s="46" t="s">
        <v>137</v>
      </c>
      <c r="H25" s="46" t="s">
        <v>44</v>
      </c>
      <c r="I25" s="18">
        <v>3595</v>
      </c>
      <c r="J25" s="53" t="s">
        <v>76</v>
      </c>
      <c r="K25" s="17" t="s">
        <v>167</v>
      </c>
      <c r="L25" s="13" t="s">
        <v>139</v>
      </c>
      <c r="M25" s="20"/>
      <c r="N25" s="27"/>
    </row>
    <row r="26" spans="1:14" s="57" customFormat="1" ht="87" customHeight="1" x14ac:dyDescent="0.3">
      <c r="A26" s="13" t="s">
        <v>45</v>
      </c>
      <c r="B26" s="36" t="s">
        <v>168</v>
      </c>
      <c r="C26" s="45" t="s">
        <v>70</v>
      </c>
      <c r="D26" s="26" t="s">
        <v>34</v>
      </c>
      <c r="E26" s="26" t="s">
        <v>169</v>
      </c>
      <c r="F26" s="13" t="s">
        <v>71</v>
      </c>
      <c r="G26" s="46" t="s">
        <v>137</v>
      </c>
      <c r="H26" s="46" t="s">
        <v>44</v>
      </c>
      <c r="I26" s="18">
        <v>3595</v>
      </c>
      <c r="J26" s="53" t="s">
        <v>76</v>
      </c>
      <c r="K26" s="17" t="s">
        <v>170</v>
      </c>
      <c r="L26" s="13" t="s">
        <v>139</v>
      </c>
      <c r="M26" s="20"/>
      <c r="N26" s="27"/>
    </row>
    <row r="27" spans="1:14" s="57" customFormat="1" ht="67.2" customHeight="1" x14ac:dyDescent="0.3">
      <c r="A27" s="13" t="s">
        <v>45</v>
      </c>
      <c r="B27" s="36" t="s">
        <v>171</v>
      </c>
      <c r="C27" s="45" t="s">
        <v>70</v>
      </c>
      <c r="D27" s="26" t="s">
        <v>34</v>
      </c>
      <c r="E27" s="26" t="s">
        <v>172</v>
      </c>
      <c r="F27" s="13" t="s">
        <v>71</v>
      </c>
      <c r="G27" s="46" t="s">
        <v>137</v>
      </c>
      <c r="H27" s="46" t="s">
        <v>44</v>
      </c>
      <c r="I27" s="18">
        <v>3595</v>
      </c>
      <c r="J27" s="53" t="s">
        <v>76</v>
      </c>
      <c r="K27" s="17" t="s">
        <v>173</v>
      </c>
      <c r="L27" s="13" t="s">
        <v>139</v>
      </c>
      <c r="M27" s="20"/>
      <c r="N27" s="27"/>
    </row>
    <row r="28" spans="1:14" s="57" customFormat="1" ht="67.95" customHeight="1" x14ac:dyDescent="0.3">
      <c r="A28" s="13" t="s">
        <v>45</v>
      </c>
      <c r="B28" s="36" t="s">
        <v>174</v>
      </c>
      <c r="C28" s="45" t="s">
        <v>175</v>
      </c>
      <c r="D28" s="26" t="s">
        <v>34</v>
      </c>
      <c r="E28" s="26" t="s">
        <v>176</v>
      </c>
      <c r="F28" s="13" t="s">
        <v>71</v>
      </c>
      <c r="G28" s="46" t="s">
        <v>137</v>
      </c>
      <c r="H28" s="46" t="s">
        <v>44</v>
      </c>
      <c r="I28" s="18">
        <v>3595</v>
      </c>
      <c r="J28" s="53" t="s">
        <v>76</v>
      </c>
      <c r="K28" s="17" t="s">
        <v>177</v>
      </c>
      <c r="L28" s="13" t="s">
        <v>139</v>
      </c>
      <c r="M28" s="20"/>
      <c r="N28" s="27"/>
    </row>
    <row r="29" spans="1:14" s="57" customFormat="1" ht="117" customHeight="1" x14ac:dyDescent="0.3">
      <c r="A29" s="13" t="s">
        <v>45</v>
      </c>
      <c r="B29" s="36" t="s">
        <v>171</v>
      </c>
      <c r="C29" s="45" t="s">
        <v>70</v>
      </c>
      <c r="D29" s="26" t="s">
        <v>34</v>
      </c>
      <c r="E29" s="26" t="s">
        <v>178</v>
      </c>
      <c r="F29" s="13" t="s">
        <v>71</v>
      </c>
      <c r="G29" s="46" t="s">
        <v>137</v>
      </c>
      <c r="H29" s="46" t="s">
        <v>44</v>
      </c>
      <c r="I29" s="18">
        <v>3595</v>
      </c>
      <c r="J29" s="53" t="s">
        <v>76</v>
      </c>
      <c r="K29" s="17" t="s">
        <v>179</v>
      </c>
      <c r="L29" s="13" t="s">
        <v>139</v>
      </c>
      <c r="M29" s="20"/>
      <c r="N29" s="27"/>
    </row>
    <row r="30" spans="1:14" s="57" customFormat="1" ht="84" customHeight="1" x14ac:dyDescent="0.3">
      <c r="A30" s="13" t="s">
        <v>45</v>
      </c>
      <c r="B30" s="37" t="s">
        <v>152</v>
      </c>
      <c r="C30" s="45" t="s">
        <v>70</v>
      </c>
      <c r="D30" s="26" t="s">
        <v>34</v>
      </c>
      <c r="E30" s="26" t="s">
        <v>180</v>
      </c>
      <c r="F30" s="13" t="s">
        <v>71</v>
      </c>
      <c r="G30" s="46" t="s">
        <v>137</v>
      </c>
      <c r="H30" s="46" t="s">
        <v>44</v>
      </c>
      <c r="I30" s="18">
        <v>3595</v>
      </c>
      <c r="J30" s="53" t="s">
        <v>76</v>
      </c>
      <c r="K30" s="17" t="s">
        <v>181</v>
      </c>
      <c r="L30" s="13" t="s">
        <v>139</v>
      </c>
      <c r="M30" s="20"/>
      <c r="N30" s="27"/>
    </row>
    <row r="31" spans="1:14" s="57" customFormat="1" ht="114.6" customHeight="1" x14ac:dyDescent="0.3">
      <c r="A31" s="13" t="s">
        <v>45</v>
      </c>
      <c r="B31" s="37" t="s">
        <v>182</v>
      </c>
      <c r="C31" s="45" t="s">
        <v>70</v>
      </c>
      <c r="D31" s="26" t="s">
        <v>34</v>
      </c>
      <c r="E31" s="26" t="s">
        <v>183</v>
      </c>
      <c r="F31" s="13" t="s">
        <v>71</v>
      </c>
      <c r="G31" s="46" t="s">
        <v>184</v>
      </c>
      <c r="H31" s="46" t="s">
        <v>44</v>
      </c>
      <c r="I31" s="18">
        <v>3595</v>
      </c>
      <c r="J31" s="53" t="s">
        <v>76</v>
      </c>
      <c r="K31" s="17" t="s">
        <v>185</v>
      </c>
      <c r="L31" s="13" t="s">
        <v>139</v>
      </c>
      <c r="M31" s="20"/>
      <c r="N31" s="27"/>
    </row>
    <row r="32" spans="1:14" s="57" customFormat="1" ht="135.6" customHeight="1" x14ac:dyDescent="0.3">
      <c r="A32" s="13" t="s">
        <v>45</v>
      </c>
      <c r="B32" s="36" t="s">
        <v>186</v>
      </c>
      <c r="C32" s="45" t="s">
        <v>70</v>
      </c>
      <c r="D32" s="26" t="s">
        <v>34</v>
      </c>
      <c r="E32" s="26" t="s">
        <v>187</v>
      </c>
      <c r="F32" s="13" t="s">
        <v>71</v>
      </c>
      <c r="G32" s="46" t="s">
        <v>137</v>
      </c>
      <c r="H32" s="46" t="s">
        <v>44</v>
      </c>
      <c r="I32" s="18">
        <v>3595</v>
      </c>
      <c r="J32" s="53" t="s">
        <v>76</v>
      </c>
      <c r="K32" s="17" t="s">
        <v>188</v>
      </c>
      <c r="L32" s="13" t="s">
        <v>139</v>
      </c>
      <c r="M32" s="20"/>
      <c r="N32" s="27"/>
    </row>
    <row r="33" spans="1:1024" s="57" customFormat="1" ht="90" customHeight="1" x14ac:dyDescent="0.3">
      <c r="A33" s="13" t="s">
        <v>45</v>
      </c>
      <c r="B33" s="36" t="s">
        <v>189</v>
      </c>
      <c r="C33" s="45" t="s">
        <v>70</v>
      </c>
      <c r="D33" s="26" t="s">
        <v>34</v>
      </c>
      <c r="E33" s="26" t="s">
        <v>190</v>
      </c>
      <c r="F33" s="13" t="s">
        <v>71</v>
      </c>
      <c r="G33" s="46" t="s">
        <v>137</v>
      </c>
      <c r="H33" s="46" t="s">
        <v>44</v>
      </c>
      <c r="I33" s="18">
        <v>3595</v>
      </c>
      <c r="J33" s="53" t="s">
        <v>76</v>
      </c>
      <c r="K33" s="17" t="s">
        <v>191</v>
      </c>
      <c r="L33" s="13" t="s">
        <v>139</v>
      </c>
      <c r="M33" s="20"/>
      <c r="N33" s="27"/>
    </row>
    <row r="34" spans="1:1024" s="57" customFormat="1" ht="83.4" customHeight="1" x14ac:dyDescent="0.3">
      <c r="A34" s="13" t="s">
        <v>45</v>
      </c>
      <c r="B34" s="36" t="s">
        <v>135</v>
      </c>
      <c r="C34" s="45" t="s">
        <v>70</v>
      </c>
      <c r="D34" s="26" t="s">
        <v>34</v>
      </c>
      <c r="E34" s="26" t="s">
        <v>192</v>
      </c>
      <c r="F34" s="13" t="s">
        <v>71</v>
      </c>
      <c r="G34" s="46" t="s">
        <v>137</v>
      </c>
      <c r="H34" s="46" t="s">
        <v>44</v>
      </c>
      <c r="I34" s="18">
        <v>3595</v>
      </c>
      <c r="J34" s="53" t="s">
        <v>76</v>
      </c>
      <c r="K34" s="17" t="s">
        <v>208</v>
      </c>
      <c r="L34" s="13" t="s">
        <v>139</v>
      </c>
      <c r="M34" s="20"/>
      <c r="N34" s="27"/>
    </row>
    <row r="35" spans="1:1024" s="57" customFormat="1" ht="84" customHeight="1" x14ac:dyDescent="0.3">
      <c r="A35" s="13" t="s">
        <v>45</v>
      </c>
      <c r="B35" s="36" t="s">
        <v>193</v>
      </c>
      <c r="C35" s="45" t="s">
        <v>70</v>
      </c>
      <c r="D35" s="26" t="s">
        <v>34</v>
      </c>
      <c r="E35" s="26" t="s">
        <v>194</v>
      </c>
      <c r="F35" s="13" t="s">
        <v>71</v>
      </c>
      <c r="G35" s="46" t="s">
        <v>137</v>
      </c>
      <c r="H35" s="46" t="s">
        <v>44</v>
      </c>
      <c r="I35" s="18">
        <v>3595</v>
      </c>
      <c r="J35" s="53" t="s">
        <v>76</v>
      </c>
      <c r="K35" s="17" t="s">
        <v>209</v>
      </c>
      <c r="L35" s="13" t="s">
        <v>139</v>
      </c>
      <c r="M35" s="20"/>
      <c r="N35" s="27"/>
    </row>
    <row r="36" spans="1:1024" s="57" customFormat="1" ht="99" customHeight="1" x14ac:dyDescent="0.3">
      <c r="A36" s="13" t="s">
        <v>45</v>
      </c>
      <c r="B36" s="48" t="s">
        <v>165</v>
      </c>
      <c r="C36" s="45" t="s">
        <v>70</v>
      </c>
      <c r="D36" s="26" t="s">
        <v>34</v>
      </c>
      <c r="E36" s="26" t="s">
        <v>195</v>
      </c>
      <c r="F36" s="13" t="s">
        <v>71</v>
      </c>
      <c r="G36" s="46" t="s">
        <v>137</v>
      </c>
      <c r="H36" s="46" t="s">
        <v>44</v>
      </c>
      <c r="I36" s="18">
        <v>3595</v>
      </c>
      <c r="J36" s="53" t="s">
        <v>76</v>
      </c>
      <c r="K36" s="17" t="s">
        <v>196</v>
      </c>
      <c r="L36" s="13" t="s">
        <v>139</v>
      </c>
      <c r="M36" s="20"/>
      <c r="N36" s="27"/>
    </row>
    <row r="37" spans="1:1024" s="57" customFormat="1" ht="67.95" customHeight="1" x14ac:dyDescent="0.3">
      <c r="A37" s="13" t="s">
        <v>45</v>
      </c>
      <c r="B37" s="36" t="s">
        <v>197</v>
      </c>
      <c r="C37" s="45" t="s">
        <v>70</v>
      </c>
      <c r="D37" s="26" t="s">
        <v>34</v>
      </c>
      <c r="E37" s="26" t="s">
        <v>198</v>
      </c>
      <c r="F37" s="13" t="s">
        <v>71</v>
      </c>
      <c r="G37" s="46" t="s">
        <v>137</v>
      </c>
      <c r="H37" s="46" t="s">
        <v>44</v>
      </c>
      <c r="I37" s="18">
        <v>28000</v>
      </c>
      <c r="J37" s="53" t="s">
        <v>76</v>
      </c>
      <c r="K37" s="17" t="s">
        <v>199</v>
      </c>
      <c r="L37" s="13" t="s">
        <v>139</v>
      </c>
      <c r="M37" s="20"/>
      <c r="N37" s="27"/>
    </row>
    <row r="38" spans="1:1024" s="57" customFormat="1" ht="69.599999999999994" customHeight="1" x14ac:dyDescent="0.3">
      <c r="A38" s="13" t="s">
        <v>45</v>
      </c>
      <c r="B38" s="36" t="s">
        <v>174</v>
      </c>
      <c r="C38" s="45" t="s">
        <v>70</v>
      </c>
      <c r="D38" s="26" t="s">
        <v>34</v>
      </c>
      <c r="E38" s="26" t="s">
        <v>200</v>
      </c>
      <c r="F38" s="13" t="s">
        <v>71</v>
      </c>
      <c r="G38" s="46" t="s">
        <v>137</v>
      </c>
      <c r="H38" s="46" t="s">
        <v>44</v>
      </c>
      <c r="I38" s="18">
        <v>3595</v>
      </c>
      <c r="J38" s="53" t="s">
        <v>76</v>
      </c>
      <c r="K38" s="17" t="s">
        <v>201</v>
      </c>
      <c r="L38" s="13" t="s">
        <v>139</v>
      </c>
      <c r="M38" s="20"/>
      <c r="N38" s="27"/>
    </row>
    <row r="39" spans="1:1024" s="57" customFormat="1" ht="116.4" customHeight="1" x14ac:dyDescent="0.3">
      <c r="A39" s="13" t="s">
        <v>45</v>
      </c>
      <c r="B39" s="37" t="s">
        <v>152</v>
      </c>
      <c r="C39" s="45" t="s">
        <v>70</v>
      </c>
      <c r="D39" s="26" t="s">
        <v>34</v>
      </c>
      <c r="E39" s="26" t="s">
        <v>131</v>
      </c>
      <c r="F39" s="13" t="s">
        <v>71</v>
      </c>
      <c r="G39" s="46" t="s">
        <v>137</v>
      </c>
      <c r="H39" s="46" t="s">
        <v>44</v>
      </c>
      <c r="I39" s="18">
        <v>3595</v>
      </c>
      <c r="J39" s="53" t="s">
        <v>202</v>
      </c>
      <c r="K39" s="17" t="s">
        <v>203</v>
      </c>
      <c r="L39" s="13" t="s">
        <v>139</v>
      </c>
      <c r="M39" s="20"/>
      <c r="N39" s="27"/>
    </row>
    <row r="40" spans="1:1024" s="57" customFormat="1" ht="114.6" customHeight="1" x14ac:dyDescent="0.3">
      <c r="A40" s="13" t="s">
        <v>45</v>
      </c>
      <c r="B40" s="36" t="s">
        <v>216</v>
      </c>
      <c r="C40" s="45" t="s">
        <v>70</v>
      </c>
      <c r="D40" s="26" t="s">
        <v>67</v>
      </c>
      <c r="E40" s="26" t="s">
        <v>204</v>
      </c>
      <c r="F40" s="13" t="s">
        <v>71</v>
      </c>
      <c r="G40" s="46" t="s">
        <v>137</v>
      </c>
      <c r="H40" s="46" t="s">
        <v>44</v>
      </c>
      <c r="I40" s="18">
        <v>155163</v>
      </c>
      <c r="J40" s="53" t="s">
        <v>76</v>
      </c>
      <c r="K40" s="70" t="s">
        <v>215</v>
      </c>
      <c r="L40" s="13" t="s">
        <v>210</v>
      </c>
      <c r="M40" s="55"/>
      <c r="N40" s="27"/>
    </row>
    <row r="41" spans="1:1024" s="57" customFormat="1" ht="118.95" customHeight="1" x14ac:dyDescent="0.3">
      <c r="A41" s="13" t="s">
        <v>45</v>
      </c>
      <c r="B41" s="36" t="s">
        <v>205</v>
      </c>
      <c r="C41" s="45" t="s">
        <v>70</v>
      </c>
      <c r="D41" s="26" t="s">
        <v>34</v>
      </c>
      <c r="E41" s="26" t="s">
        <v>206</v>
      </c>
      <c r="F41" s="13" t="s">
        <v>71</v>
      </c>
      <c r="G41" s="46" t="s">
        <v>137</v>
      </c>
      <c r="H41" s="46" t="s">
        <v>44</v>
      </c>
      <c r="I41" s="18">
        <v>200000</v>
      </c>
      <c r="J41" s="53" t="s">
        <v>76</v>
      </c>
      <c r="K41" s="17" t="s">
        <v>207</v>
      </c>
      <c r="L41" s="13" t="s">
        <v>139</v>
      </c>
      <c r="M41" s="55"/>
      <c r="N41" s="27"/>
    </row>
    <row r="42" spans="1:1024" s="15" customFormat="1" ht="26.4" customHeight="1" x14ac:dyDescent="0.3">
      <c r="A42" s="13" t="s">
        <v>31</v>
      </c>
      <c r="B42" s="14" t="s">
        <v>32</v>
      </c>
      <c r="C42" s="30"/>
      <c r="D42" s="31"/>
      <c r="E42" s="31"/>
      <c r="F42" s="31"/>
      <c r="G42" s="31"/>
      <c r="H42" s="32"/>
      <c r="I42" s="33">
        <f>SUM(I43:I47)</f>
        <v>941968</v>
      </c>
      <c r="J42" s="34"/>
      <c r="K42" s="71"/>
      <c r="L42" s="35"/>
      <c r="M42" s="23"/>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27"/>
      <c r="GQ42" s="27"/>
      <c r="GR42" s="27"/>
      <c r="GS42" s="27"/>
      <c r="GT42" s="27"/>
      <c r="GU42" s="27"/>
      <c r="GV42" s="27"/>
      <c r="GW42" s="27"/>
      <c r="GX42" s="27"/>
      <c r="GY42" s="27"/>
      <c r="GZ42" s="27"/>
      <c r="HA42" s="27"/>
      <c r="HB42" s="27"/>
      <c r="HC42" s="27"/>
      <c r="HD42" s="27"/>
      <c r="HE42" s="27"/>
      <c r="HF42" s="27"/>
      <c r="HG42" s="27"/>
      <c r="HH42" s="27"/>
      <c r="HI42" s="27"/>
      <c r="HJ42" s="27"/>
      <c r="HK42" s="27"/>
      <c r="HL42" s="27"/>
      <c r="HM42" s="27"/>
      <c r="HN42" s="27"/>
      <c r="HO42" s="27"/>
      <c r="HP42" s="27"/>
      <c r="HQ42" s="27"/>
      <c r="HR42" s="27"/>
      <c r="HS42" s="27"/>
      <c r="HT42" s="27"/>
      <c r="HU42" s="27"/>
      <c r="HV42" s="27"/>
      <c r="HW42" s="27"/>
      <c r="HX42" s="27"/>
      <c r="HY42" s="27"/>
      <c r="HZ42" s="27"/>
      <c r="IA42" s="27"/>
      <c r="IB42" s="27"/>
      <c r="IC42" s="27"/>
      <c r="ID42" s="27"/>
      <c r="IE42" s="27"/>
      <c r="IF42" s="27"/>
      <c r="IG42" s="27"/>
      <c r="IH42" s="27"/>
      <c r="II42" s="27"/>
      <c r="IJ42" s="27"/>
      <c r="IK42" s="27"/>
      <c r="IL42" s="27"/>
      <c r="IM42" s="27"/>
      <c r="IN42" s="27"/>
      <c r="IO42" s="27"/>
      <c r="IP42" s="27"/>
      <c r="IQ42" s="27"/>
      <c r="IR42" s="27"/>
      <c r="IS42" s="27"/>
      <c r="IT42" s="27"/>
      <c r="IU42" s="27"/>
      <c r="IV42" s="27"/>
      <c r="IW42" s="27"/>
      <c r="IX42" s="27"/>
      <c r="IY42" s="27"/>
      <c r="IZ42" s="27"/>
      <c r="JA42" s="27"/>
      <c r="JB42" s="27"/>
      <c r="JC42" s="27"/>
      <c r="JD42" s="27"/>
      <c r="JE42" s="27"/>
      <c r="JF42" s="27"/>
      <c r="JG42" s="27"/>
      <c r="JH42" s="27"/>
      <c r="JI42" s="27"/>
      <c r="JJ42" s="27"/>
      <c r="JK42" s="27"/>
      <c r="JL42" s="27"/>
      <c r="JM42" s="27"/>
      <c r="JN42" s="27"/>
      <c r="JO42" s="27"/>
      <c r="JP42" s="27"/>
      <c r="JQ42" s="27"/>
      <c r="JR42" s="27"/>
      <c r="JS42" s="27"/>
      <c r="JT42" s="27"/>
      <c r="JU42" s="27"/>
      <c r="JV42" s="27"/>
      <c r="JW42" s="27"/>
      <c r="JX42" s="27"/>
      <c r="JY42" s="27"/>
      <c r="JZ42" s="27"/>
      <c r="KA42" s="27"/>
      <c r="KB42" s="27"/>
      <c r="KC42" s="27"/>
      <c r="KD42" s="27"/>
      <c r="KE42" s="27"/>
      <c r="KF42" s="27"/>
      <c r="KG42" s="27"/>
      <c r="KH42" s="27"/>
      <c r="KI42" s="27"/>
      <c r="KJ42" s="27"/>
      <c r="KK42" s="27"/>
      <c r="KL42" s="27"/>
      <c r="KM42" s="27"/>
      <c r="KN42" s="27"/>
      <c r="KO42" s="27"/>
      <c r="KP42" s="27"/>
      <c r="KQ42" s="27"/>
      <c r="KR42" s="27"/>
      <c r="KS42" s="27"/>
      <c r="KT42" s="27"/>
      <c r="KU42" s="27"/>
      <c r="KV42" s="27"/>
      <c r="KW42" s="27"/>
      <c r="KX42" s="27"/>
      <c r="KY42" s="27"/>
      <c r="KZ42" s="27"/>
      <c r="LA42" s="27"/>
      <c r="LB42" s="27"/>
      <c r="LC42" s="27"/>
      <c r="LD42" s="27"/>
      <c r="LE42" s="27"/>
      <c r="LF42" s="27"/>
      <c r="LG42" s="27"/>
      <c r="LH42" s="27"/>
      <c r="LI42" s="27"/>
      <c r="LJ42" s="27"/>
      <c r="LK42" s="27"/>
      <c r="LL42" s="27"/>
      <c r="LM42" s="27"/>
      <c r="LN42" s="27"/>
      <c r="LO42" s="27"/>
      <c r="LP42" s="27"/>
      <c r="LQ42" s="27"/>
      <c r="LR42" s="27"/>
      <c r="LS42" s="27"/>
      <c r="LT42" s="27"/>
      <c r="LU42" s="27"/>
      <c r="LV42" s="27"/>
      <c r="LW42" s="27"/>
      <c r="LX42" s="27"/>
      <c r="LY42" s="27"/>
      <c r="LZ42" s="27"/>
      <c r="MA42" s="27"/>
      <c r="MB42" s="27"/>
      <c r="MC42" s="27"/>
      <c r="MD42" s="27"/>
      <c r="ME42" s="27"/>
      <c r="MF42" s="27"/>
      <c r="MG42" s="27"/>
      <c r="MH42" s="27"/>
      <c r="MI42" s="27"/>
      <c r="MJ42" s="27"/>
      <c r="MK42" s="27"/>
      <c r="ML42" s="27"/>
      <c r="MM42" s="27"/>
      <c r="MN42" s="27"/>
      <c r="MO42" s="27"/>
      <c r="MP42" s="27"/>
      <c r="MQ42" s="27"/>
      <c r="MR42" s="27"/>
      <c r="MS42" s="27"/>
      <c r="MT42" s="27"/>
      <c r="MU42" s="27"/>
      <c r="MV42" s="27"/>
      <c r="MW42" s="27"/>
      <c r="MX42" s="27"/>
      <c r="MY42" s="27"/>
      <c r="MZ42" s="27"/>
      <c r="NA42" s="27"/>
      <c r="NB42" s="27"/>
      <c r="NC42" s="27"/>
      <c r="ND42" s="27"/>
      <c r="NE42" s="27"/>
      <c r="NF42" s="27"/>
      <c r="NG42" s="27"/>
      <c r="NH42" s="27"/>
      <c r="NI42" s="27"/>
      <c r="NJ42" s="27"/>
      <c r="NK42" s="27"/>
      <c r="NL42" s="27"/>
      <c r="NM42" s="27"/>
      <c r="NN42" s="27"/>
      <c r="NO42" s="27"/>
      <c r="NP42" s="27"/>
      <c r="NQ42" s="27"/>
      <c r="NR42" s="27"/>
      <c r="NS42" s="27"/>
      <c r="NT42" s="27"/>
      <c r="NU42" s="27"/>
      <c r="NV42" s="27"/>
      <c r="NW42" s="27"/>
      <c r="NX42" s="27"/>
      <c r="NY42" s="27"/>
      <c r="NZ42" s="27"/>
      <c r="OA42" s="27"/>
      <c r="OB42" s="27"/>
      <c r="OC42" s="27"/>
      <c r="OD42" s="27"/>
      <c r="OE42" s="27"/>
      <c r="OF42" s="27"/>
      <c r="OG42" s="27"/>
      <c r="OH42" s="27"/>
      <c r="OI42" s="27"/>
      <c r="OJ42" s="27"/>
      <c r="OK42" s="27"/>
      <c r="OL42" s="27"/>
      <c r="OM42" s="27"/>
      <c r="ON42" s="27"/>
      <c r="OO42" s="27"/>
      <c r="OP42" s="27"/>
      <c r="OQ42" s="27"/>
      <c r="OR42" s="27"/>
      <c r="OS42" s="27"/>
      <c r="OT42" s="27"/>
      <c r="OU42" s="27"/>
      <c r="OV42" s="27"/>
      <c r="OW42" s="27"/>
      <c r="OX42" s="27"/>
      <c r="OY42" s="27"/>
      <c r="OZ42" s="27"/>
      <c r="PA42" s="27"/>
      <c r="PB42" s="27"/>
      <c r="PC42" s="27"/>
      <c r="PD42" s="27"/>
      <c r="PE42" s="27"/>
      <c r="PF42" s="27"/>
      <c r="PG42" s="27"/>
      <c r="PH42" s="27"/>
      <c r="PI42" s="27"/>
      <c r="PJ42" s="27"/>
      <c r="PK42" s="27"/>
      <c r="PL42" s="27"/>
      <c r="PM42" s="27"/>
      <c r="PN42" s="27"/>
      <c r="PO42" s="27"/>
      <c r="PP42" s="27"/>
      <c r="PQ42" s="27"/>
      <c r="PR42" s="27"/>
      <c r="PS42" s="27"/>
      <c r="PT42" s="27"/>
      <c r="PU42" s="27"/>
      <c r="PV42" s="27"/>
      <c r="PW42" s="27"/>
      <c r="PX42" s="27"/>
      <c r="PY42" s="27"/>
      <c r="PZ42" s="27"/>
      <c r="QA42" s="27"/>
      <c r="QB42" s="27"/>
      <c r="QC42" s="27"/>
      <c r="QD42" s="27"/>
      <c r="QE42" s="27"/>
      <c r="QF42" s="27"/>
      <c r="QG42" s="27"/>
      <c r="QH42" s="27"/>
      <c r="QI42" s="27"/>
      <c r="QJ42" s="27"/>
      <c r="QK42" s="27"/>
      <c r="QL42" s="27"/>
      <c r="QM42" s="27"/>
      <c r="QN42" s="27"/>
      <c r="QO42" s="27"/>
      <c r="QP42" s="27"/>
      <c r="QQ42" s="27"/>
      <c r="QR42" s="27"/>
      <c r="QS42" s="27"/>
      <c r="QT42" s="27"/>
      <c r="QU42" s="27"/>
      <c r="QV42" s="27"/>
      <c r="QW42" s="27"/>
      <c r="QX42" s="27"/>
      <c r="QY42" s="27"/>
      <c r="QZ42" s="27"/>
      <c r="RA42" s="27"/>
      <c r="RB42" s="27"/>
      <c r="RC42" s="27"/>
      <c r="RD42" s="27"/>
      <c r="RE42" s="27"/>
      <c r="RF42" s="27"/>
      <c r="RG42" s="27"/>
      <c r="RH42" s="27"/>
      <c r="RI42" s="27"/>
      <c r="RJ42" s="27"/>
      <c r="RK42" s="27"/>
      <c r="RL42" s="27"/>
      <c r="RM42" s="27"/>
      <c r="RN42" s="27"/>
      <c r="RO42" s="27"/>
      <c r="RP42" s="27"/>
      <c r="RQ42" s="27"/>
      <c r="RR42" s="27"/>
      <c r="RS42" s="27"/>
      <c r="RT42" s="27"/>
      <c r="RU42" s="27"/>
      <c r="RV42" s="27"/>
      <c r="RW42" s="27"/>
      <c r="RX42" s="27"/>
      <c r="RY42" s="27"/>
      <c r="RZ42" s="27"/>
      <c r="SA42" s="27"/>
      <c r="SB42" s="27"/>
      <c r="SC42" s="27"/>
      <c r="SD42" s="27"/>
      <c r="SE42" s="27"/>
      <c r="SF42" s="27"/>
      <c r="SG42" s="27"/>
      <c r="SH42" s="27"/>
      <c r="SI42" s="27"/>
      <c r="SJ42" s="27"/>
      <c r="SK42" s="27"/>
      <c r="SL42" s="27"/>
      <c r="SM42" s="27"/>
      <c r="SN42" s="27"/>
      <c r="SO42" s="27"/>
      <c r="SP42" s="27"/>
      <c r="SQ42" s="27"/>
      <c r="SR42" s="27"/>
      <c r="SS42" s="27"/>
      <c r="ST42" s="27"/>
      <c r="SU42" s="27"/>
      <c r="SV42" s="27"/>
      <c r="SW42" s="27"/>
      <c r="SX42" s="27"/>
      <c r="SY42" s="27"/>
      <c r="SZ42" s="27"/>
      <c r="TA42" s="27"/>
      <c r="TB42" s="27"/>
      <c r="TC42" s="27"/>
      <c r="TD42" s="27"/>
      <c r="TE42" s="27"/>
      <c r="TF42" s="27"/>
      <c r="TG42" s="27"/>
      <c r="TH42" s="27"/>
      <c r="TI42" s="27"/>
      <c r="TJ42" s="27"/>
      <c r="TK42" s="27"/>
      <c r="TL42" s="27"/>
      <c r="TM42" s="27"/>
      <c r="TN42" s="27"/>
      <c r="TO42" s="27"/>
      <c r="TP42" s="27"/>
      <c r="TQ42" s="27"/>
      <c r="TR42" s="27"/>
      <c r="TS42" s="27"/>
      <c r="TT42" s="27"/>
      <c r="TU42" s="27"/>
      <c r="TV42" s="27"/>
      <c r="TW42" s="27"/>
      <c r="TX42" s="27"/>
      <c r="TY42" s="27"/>
      <c r="TZ42" s="27"/>
      <c r="UA42" s="27"/>
      <c r="UB42" s="27"/>
      <c r="UC42" s="27"/>
      <c r="UD42" s="27"/>
      <c r="UE42" s="27"/>
      <c r="UF42" s="27"/>
      <c r="UG42" s="27"/>
      <c r="UH42" s="27"/>
      <c r="UI42" s="27"/>
      <c r="UJ42" s="27"/>
      <c r="UK42" s="27"/>
      <c r="UL42" s="27"/>
      <c r="UM42" s="27"/>
      <c r="UN42" s="27"/>
      <c r="UO42" s="27"/>
      <c r="UP42" s="27"/>
      <c r="UQ42" s="27"/>
      <c r="UR42" s="27"/>
      <c r="US42" s="27"/>
      <c r="UT42" s="27"/>
      <c r="UU42" s="27"/>
      <c r="UV42" s="27"/>
      <c r="UW42" s="27"/>
      <c r="UX42" s="27"/>
      <c r="UY42" s="27"/>
      <c r="UZ42" s="27"/>
      <c r="VA42" s="27"/>
      <c r="VB42" s="27"/>
      <c r="VC42" s="27"/>
      <c r="VD42" s="27"/>
      <c r="VE42" s="27"/>
      <c r="VF42" s="27"/>
      <c r="VG42" s="27"/>
      <c r="VH42" s="27"/>
      <c r="VI42" s="27"/>
      <c r="VJ42" s="27"/>
      <c r="VK42" s="27"/>
      <c r="VL42" s="27"/>
      <c r="VM42" s="27"/>
      <c r="VN42" s="27"/>
      <c r="VO42" s="27"/>
      <c r="VP42" s="27"/>
      <c r="VQ42" s="27"/>
      <c r="VR42" s="27"/>
      <c r="VS42" s="27"/>
      <c r="VT42" s="27"/>
      <c r="VU42" s="27"/>
      <c r="VV42" s="27"/>
      <c r="VW42" s="27"/>
      <c r="VX42" s="27"/>
      <c r="VY42" s="27"/>
      <c r="VZ42" s="27"/>
      <c r="WA42" s="27"/>
      <c r="WB42" s="27"/>
      <c r="WC42" s="27"/>
      <c r="WD42" s="27"/>
      <c r="WE42" s="27"/>
      <c r="WF42" s="27"/>
      <c r="WG42" s="27"/>
      <c r="WH42" s="27"/>
      <c r="WI42" s="27"/>
      <c r="WJ42" s="27"/>
      <c r="WK42" s="27"/>
      <c r="WL42" s="27"/>
      <c r="WM42" s="27"/>
      <c r="WN42" s="27"/>
      <c r="WO42" s="27"/>
      <c r="WP42" s="27"/>
      <c r="WQ42" s="27"/>
      <c r="WR42" s="27"/>
      <c r="WS42" s="27"/>
      <c r="WT42" s="27"/>
      <c r="WU42" s="27"/>
      <c r="WV42" s="27"/>
      <c r="WW42" s="27"/>
      <c r="WX42" s="27"/>
      <c r="WY42" s="27"/>
      <c r="WZ42" s="27"/>
      <c r="XA42" s="27"/>
      <c r="XB42" s="27"/>
      <c r="XC42" s="27"/>
      <c r="XD42" s="27"/>
      <c r="XE42" s="27"/>
      <c r="XF42" s="27"/>
      <c r="XG42" s="27"/>
      <c r="XH42" s="27"/>
      <c r="XI42" s="27"/>
      <c r="XJ42" s="27"/>
      <c r="XK42" s="27"/>
      <c r="XL42" s="27"/>
      <c r="XM42" s="27"/>
      <c r="XN42" s="27"/>
      <c r="XO42" s="27"/>
      <c r="XP42" s="27"/>
      <c r="XQ42" s="27"/>
      <c r="XR42" s="27"/>
      <c r="XS42" s="27"/>
      <c r="XT42" s="27"/>
      <c r="XU42" s="27"/>
      <c r="XV42" s="27"/>
      <c r="XW42" s="27"/>
      <c r="XX42" s="27"/>
      <c r="XY42" s="27"/>
      <c r="XZ42" s="27"/>
      <c r="YA42" s="27"/>
      <c r="YB42" s="27"/>
      <c r="YC42" s="27"/>
      <c r="YD42" s="27"/>
      <c r="YE42" s="27"/>
      <c r="YF42" s="27"/>
      <c r="YG42" s="27"/>
      <c r="YH42" s="27"/>
      <c r="YI42" s="27"/>
      <c r="YJ42" s="27"/>
      <c r="YK42" s="27"/>
      <c r="YL42" s="27"/>
      <c r="YM42" s="27"/>
      <c r="YN42" s="27"/>
      <c r="YO42" s="27"/>
      <c r="YP42" s="27"/>
      <c r="YQ42" s="27"/>
      <c r="YR42" s="27"/>
      <c r="YS42" s="27"/>
      <c r="YT42" s="27"/>
      <c r="YU42" s="27"/>
      <c r="YV42" s="27"/>
      <c r="YW42" s="27"/>
      <c r="YX42" s="27"/>
      <c r="YY42" s="27"/>
      <c r="YZ42" s="27"/>
      <c r="ZA42" s="27"/>
      <c r="ZB42" s="27"/>
      <c r="ZC42" s="27"/>
      <c r="ZD42" s="27"/>
      <c r="ZE42" s="27"/>
      <c r="ZF42" s="27"/>
      <c r="ZG42" s="27"/>
      <c r="ZH42" s="27"/>
      <c r="ZI42" s="27"/>
      <c r="ZJ42" s="27"/>
      <c r="ZK42" s="27"/>
      <c r="ZL42" s="27"/>
      <c r="ZM42" s="27"/>
      <c r="ZN42" s="27"/>
      <c r="ZO42" s="27"/>
      <c r="ZP42" s="27"/>
      <c r="ZQ42" s="27"/>
      <c r="ZR42" s="27"/>
      <c r="ZS42" s="27"/>
      <c r="ZT42" s="27"/>
      <c r="ZU42" s="27"/>
      <c r="ZV42" s="27"/>
      <c r="ZW42" s="27"/>
      <c r="ZX42" s="27"/>
      <c r="ZY42" s="27"/>
      <c r="ZZ42" s="27"/>
      <c r="AAA42" s="27"/>
      <c r="AAB42" s="27"/>
      <c r="AAC42" s="27"/>
      <c r="AAD42" s="27"/>
      <c r="AAE42" s="27"/>
      <c r="AAF42" s="27"/>
      <c r="AAG42" s="27"/>
      <c r="AAH42" s="27"/>
      <c r="AAI42" s="27"/>
      <c r="AAJ42" s="27"/>
      <c r="AAK42" s="27"/>
      <c r="AAL42" s="27"/>
      <c r="AAM42" s="27"/>
      <c r="AAN42" s="27"/>
      <c r="AAO42" s="27"/>
      <c r="AAP42" s="27"/>
      <c r="AAQ42" s="27"/>
      <c r="AAR42" s="27"/>
      <c r="AAS42" s="27"/>
      <c r="AAT42" s="27"/>
      <c r="AAU42" s="27"/>
      <c r="AAV42" s="27"/>
      <c r="AAW42" s="27"/>
      <c r="AAX42" s="27"/>
      <c r="AAY42" s="27"/>
      <c r="AAZ42" s="27"/>
      <c r="ABA42" s="27"/>
      <c r="ABB42" s="27"/>
      <c r="ABC42" s="27"/>
      <c r="ABD42" s="27"/>
      <c r="ABE42" s="27"/>
      <c r="ABF42" s="27"/>
      <c r="ABG42" s="27"/>
      <c r="ABH42" s="27"/>
      <c r="ABI42" s="27"/>
      <c r="ABJ42" s="27"/>
      <c r="ABK42" s="27"/>
      <c r="ABL42" s="27"/>
      <c r="ABM42" s="27"/>
      <c r="ABN42" s="27"/>
      <c r="ABO42" s="27"/>
      <c r="ABP42" s="27"/>
      <c r="ABQ42" s="27"/>
      <c r="ABR42" s="27"/>
      <c r="ABS42" s="27"/>
      <c r="ABT42" s="27"/>
      <c r="ABU42" s="27"/>
      <c r="ABV42" s="27"/>
      <c r="ABW42" s="27"/>
      <c r="ABX42" s="27"/>
      <c r="ABY42" s="27"/>
      <c r="ABZ42" s="27"/>
      <c r="ACA42" s="27"/>
      <c r="ACB42" s="27"/>
      <c r="ACC42" s="27"/>
      <c r="ACD42" s="27"/>
      <c r="ACE42" s="27"/>
      <c r="ACF42" s="27"/>
      <c r="ACG42" s="27"/>
      <c r="ACH42" s="27"/>
      <c r="ACI42" s="27"/>
      <c r="ACJ42" s="27"/>
      <c r="ACK42" s="27"/>
      <c r="ACL42" s="27"/>
      <c r="ACM42" s="27"/>
      <c r="ACN42" s="27"/>
      <c r="ACO42" s="27"/>
      <c r="ACP42" s="27"/>
      <c r="ACQ42" s="27"/>
      <c r="ACR42" s="27"/>
      <c r="ACS42" s="27"/>
      <c r="ACT42" s="27"/>
      <c r="ACU42" s="27"/>
      <c r="ACV42" s="27"/>
      <c r="ACW42" s="27"/>
      <c r="ACX42" s="27"/>
      <c r="ACY42" s="27"/>
      <c r="ACZ42" s="27"/>
      <c r="ADA42" s="27"/>
      <c r="ADB42" s="27"/>
      <c r="ADC42" s="27"/>
      <c r="ADD42" s="27"/>
      <c r="ADE42" s="27"/>
      <c r="ADF42" s="27"/>
      <c r="ADG42" s="27"/>
      <c r="ADH42" s="27"/>
      <c r="ADI42" s="27"/>
      <c r="ADJ42" s="27"/>
      <c r="ADK42" s="27"/>
      <c r="ADL42" s="27"/>
      <c r="ADM42" s="27"/>
      <c r="ADN42" s="27"/>
      <c r="ADO42" s="27"/>
      <c r="ADP42" s="27"/>
      <c r="ADQ42" s="27"/>
      <c r="ADR42" s="27"/>
      <c r="ADS42" s="27"/>
      <c r="ADT42" s="27"/>
      <c r="ADU42" s="27"/>
      <c r="ADV42" s="27"/>
      <c r="ADW42" s="27"/>
      <c r="ADX42" s="27"/>
      <c r="ADY42" s="27"/>
      <c r="ADZ42" s="27"/>
      <c r="AEA42" s="27"/>
      <c r="AEB42" s="27"/>
      <c r="AEC42" s="27"/>
      <c r="AED42" s="27"/>
      <c r="AEE42" s="27"/>
      <c r="AEF42" s="27"/>
      <c r="AEG42" s="27"/>
      <c r="AEH42" s="27"/>
      <c r="AEI42" s="27"/>
      <c r="AEJ42" s="27"/>
      <c r="AEK42" s="27"/>
      <c r="AEL42" s="27"/>
      <c r="AEM42" s="27"/>
      <c r="AEN42" s="27"/>
      <c r="AEO42" s="27"/>
      <c r="AEP42" s="27"/>
      <c r="AEQ42" s="27"/>
      <c r="AER42" s="27"/>
      <c r="AES42" s="27"/>
      <c r="AET42" s="27"/>
      <c r="AEU42" s="27"/>
      <c r="AEV42" s="27"/>
      <c r="AEW42" s="27"/>
      <c r="AEX42" s="27"/>
      <c r="AEY42" s="27"/>
      <c r="AEZ42" s="27"/>
      <c r="AFA42" s="27"/>
      <c r="AFB42" s="27"/>
      <c r="AFC42" s="27"/>
      <c r="AFD42" s="27"/>
      <c r="AFE42" s="27"/>
      <c r="AFF42" s="27"/>
      <c r="AFG42" s="27"/>
      <c r="AFH42" s="27"/>
      <c r="AFI42" s="27"/>
      <c r="AFJ42" s="27"/>
      <c r="AFK42" s="27"/>
      <c r="AFL42" s="27"/>
      <c r="AFM42" s="27"/>
      <c r="AFN42" s="27"/>
      <c r="AFO42" s="27"/>
      <c r="AFP42" s="27"/>
      <c r="AFQ42" s="27"/>
      <c r="AFR42" s="27"/>
      <c r="AFS42" s="27"/>
      <c r="AFT42" s="27"/>
      <c r="AFU42" s="27"/>
      <c r="AFV42" s="27"/>
      <c r="AFW42" s="27"/>
      <c r="AFX42" s="27"/>
      <c r="AFY42" s="27"/>
      <c r="AFZ42" s="27"/>
      <c r="AGA42" s="27"/>
      <c r="AGB42" s="27"/>
      <c r="AGC42" s="27"/>
      <c r="AGD42" s="27"/>
      <c r="AGE42" s="27"/>
      <c r="AGF42" s="27"/>
      <c r="AGG42" s="27"/>
      <c r="AGH42" s="27"/>
      <c r="AGI42" s="27"/>
      <c r="AGJ42" s="27"/>
      <c r="AGK42" s="27"/>
      <c r="AGL42" s="27"/>
      <c r="AGM42" s="27"/>
      <c r="AGN42" s="27"/>
      <c r="AGO42" s="27"/>
      <c r="AGP42" s="27"/>
      <c r="AGQ42" s="27"/>
      <c r="AGR42" s="27"/>
      <c r="AGS42" s="27"/>
      <c r="AGT42" s="27"/>
      <c r="AGU42" s="27"/>
      <c r="AGV42" s="27"/>
      <c r="AGW42" s="27"/>
      <c r="AGX42" s="27"/>
      <c r="AGY42" s="27"/>
      <c r="AGZ42" s="27"/>
      <c r="AHA42" s="27"/>
      <c r="AHB42" s="27"/>
      <c r="AHC42" s="27"/>
      <c r="AHD42" s="27"/>
      <c r="AHE42" s="27"/>
      <c r="AHF42" s="27"/>
      <c r="AHG42" s="27"/>
      <c r="AHH42" s="27"/>
      <c r="AHI42" s="27"/>
      <c r="AHJ42" s="27"/>
      <c r="AHK42" s="27"/>
      <c r="AHL42" s="27"/>
      <c r="AHM42" s="27"/>
      <c r="AHN42" s="27"/>
      <c r="AHO42" s="27"/>
      <c r="AHP42" s="27"/>
      <c r="AHQ42" s="27"/>
      <c r="AHR42" s="27"/>
      <c r="AHS42" s="27"/>
      <c r="AHT42" s="27"/>
      <c r="AHU42" s="27"/>
      <c r="AHV42" s="27"/>
      <c r="AHW42" s="27"/>
      <c r="AHX42" s="27"/>
      <c r="AHY42" s="27"/>
      <c r="AHZ42" s="27"/>
      <c r="AIA42" s="27"/>
      <c r="AIB42" s="27"/>
      <c r="AIC42" s="27"/>
      <c r="AID42" s="27"/>
      <c r="AIE42" s="27"/>
      <c r="AIF42" s="27"/>
      <c r="AIG42" s="27"/>
      <c r="AIH42" s="27"/>
      <c r="AII42" s="27"/>
      <c r="AIJ42" s="27"/>
      <c r="AIK42" s="27"/>
      <c r="AIL42" s="27"/>
      <c r="AIM42" s="27"/>
      <c r="AIN42" s="27"/>
      <c r="AIO42" s="27"/>
      <c r="AIP42" s="27"/>
      <c r="AIQ42" s="27"/>
      <c r="AIR42" s="27"/>
      <c r="AIS42" s="27"/>
      <c r="AIT42" s="27"/>
      <c r="AIU42" s="27"/>
      <c r="AIV42" s="27"/>
      <c r="AIW42" s="27"/>
      <c r="AIX42" s="27"/>
      <c r="AIY42" s="27"/>
      <c r="AIZ42" s="27"/>
      <c r="AJA42" s="27"/>
      <c r="AJB42" s="27"/>
      <c r="AJC42" s="27"/>
      <c r="AJD42" s="27"/>
      <c r="AJE42" s="27"/>
      <c r="AJF42" s="27"/>
      <c r="AJG42" s="27"/>
      <c r="AJH42" s="27"/>
      <c r="AJI42" s="27"/>
      <c r="AJJ42" s="27"/>
      <c r="AJK42" s="27"/>
      <c r="AJL42" s="27"/>
      <c r="AJM42" s="27"/>
      <c r="AJN42" s="27"/>
      <c r="AJO42" s="27"/>
      <c r="AJP42" s="27"/>
      <c r="AJQ42" s="27"/>
      <c r="AJR42" s="27"/>
      <c r="AJS42" s="27"/>
      <c r="AJT42" s="27"/>
      <c r="AJU42" s="27"/>
      <c r="AJV42" s="27"/>
      <c r="AJW42" s="27"/>
      <c r="AJX42" s="27"/>
      <c r="AJY42" s="27"/>
      <c r="AJZ42" s="27"/>
      <c r="AKA42" s="27"/>
      <c r="AKB42" s="27"/>
      <c r="AKC42" s="27"/>
      <c r="AKD42" s="27"/>
      <c r="AKE42" s="27"/>
      <c r="AKF42" s="27"/>
      <c r="AKG42" s="27"/>
      <c r="AKH42" s="27"/>
      <c r="AKI42" s="27"/>
      <c r="AKJ42" s="27"/>
      <c r="AKK42" s="27"/>
      <c r="AKL42" s="27"/>
      <c r="AKM42" s="27"/>
      <c r="AKN42" s="27"/>
      <c r="AKO42" s="27"/>
      <c r="AKP42" s="27"/>
      <c r="AKQ42" s="27"/>
      <c r="AKR42" s="27"/>
      <c r="AKS42" s="27"/>
      <c r="AKT42" s="27"/>
      <c r="AKU42" s="27"/>
      <c r="AKV42" s="27"/>
      <c r="AKW42" s="27"/>
      <c r="AKX42" s="27"/>
      <c r="AKY42" s="27"/>
      <c r="AKZ42" s="27"/>
      <c r="ALA42" s="27"/>
      <c r="ALB42" s="27"/>
      <c r="ALC42" s="27"/>
      <c r="ALD42" s="27"/>
      <c r="ALE42" s="27"/>
      <c r="ALF42" s="27"/>
      <c r="ALG42" s="27"/>
      <c r="ALH42" s="27"/>
      <c r="ALI42" s="27"/>
      <c r="ALJ42" s="27"/>
      <c r="ALK42" s="27"/>
      <c r="ALL42" s="27"/>
      <c r="ALM42" s="27"/>
      <c r="ALN42" s="27"/>
      <c r="ALO42" s="27"/>
      <c r="ALP42" s="27"/>
      <c r="ALQ42" s="27"/>
      <c r="ALR42" s="27"/>
      <c r="ALS42" s="27"/>
      <c r="ALT42" s="27"/>
      <c r="ALU42" s="27"/>
      <c r="ALV42" s="27"/>
      <c r="ALW42" s="27"/>
      <c r="ALX42" s="27"/>
      <c r="ALY42" s="27"/>
      <c r="ALZ42" s="27"/>
      <c r="AMA42" s="27"/>
      <c r="AMB42" s="27"/>
      <c r="AMC42" s="27"/>
      <c r="AMD42" s="27"/>
      <c r="AME42" s="27"/>
      <c r="AMF42" s="27"/>
      <c r="AMG42" s="27"/>
      <c r="AMH42" s="27"/>
      <c r="AMI42" s="27"/>
      <c r="AMJ42" s="27"/>
    </row>
    <row r="43" spans="1:1024" s="24" customFormat="1" ht="67.95" customHeight="1" x14ac:dyDescent="0.3">
      <c r="A43" s="13" t="s">
        <v>27</v>
      </c>
      <c r="B43" s="13" t="s">
        <v>62</v>
      </c>
      <c r="C43" s="16" t="s">
        <v>33</v>
      </c>
      <c r="D43" s="21" t="s">
        <v>104</v>
      </c>
      <c r="E43" s="13" t="s">
        <v>98</v>
      </c>
      <c r="F43" s="13" t="s">
        <v>35</v>
      </c>
      <c r="G43" s="13" t="s">
        <v>36</v>
      </c>
      <c r="H43" s="13" t="s">
        <v>37</v>
      </c>
      <c r="I43" s="18">
        <v>20000</v>
      </c>
      <c r="J43" s="20" t="s">
        <v>38</v>
      </c>
      <c r="K43" s="17" t="s">
        <v>39</v>
      </c>
      <c r="L43" s="22" t="s">
        <v>40</v>
      </c>
      <c r="M43" s="23"/>
    </row>
    <row r="44" spans="1:1024" s="24" customFormat="1" ht="67.95" customHeight="1" x14ac:dyDescent="0.3">
      <c r="A44" s="13" t="s">
        <v>27</v>
      </c>
      <c r="B44" s="13" t="s">
        <v>79</v>
      </c>
      <c r="C44" s="16" t="s">
        <v>33</v>
      </c>
      <c r="D44" s="13" t="s">
        <v>78</v>
      </c>
      <c r="E44" s="13" t="s">
        <v>98</v>
      </c>
      <c r="F44" s="13" t="s">
        <v>35</v>
      </c>
      <c r="G44" s="13" t="s">
        <v>36</v>
      </c>
      <c r="H44" s="13" t="s">
        <v>61</v>
      </c>
      <c r="I44" s="18">
        <v>136968</v>
      </c>
      <c r="J44" s="20" t="s">
        <v>38</v>
      </c>
      <c r="K44" s="17" t="s">
        <v>72</v>
      </c>
      <c r="L44" s="13" t="s">
        <v>69</v>
      </c>
      <c r="M44" s="23"/>
    </row>
    <row r="45" spans="1:1024" s="39" customFormat="1" ht="68.400000000000006" customHeight="1" x14ac:dyDescent="0.3">
      <c r="A45" s="13" t="s">
        <v>27</v>
      </c>
      <c r="B45" s="13" t="s">
        <v>99</v>
      </c>
      <c r="C45" s="13" t="s">
        <v>100</v>
      </c>
      <c r="D45" s="13" t="s">
        <v>105</v>
      </c>
      <c r="E45" s="13" t="s">
        <v>98</v>
      </c>
      <c r="F45" s="13" t="s">
        <v>35</v>
      </c>
      <c r="G45" s="13" t="s">
        <v>36</v>
      </c>
      <c r="H45" s="13" t="s">
        <v>37</v>
      </c>
      <c r="I45" s="18">
        <v>1000</v>
      </c>
      <c r="J45" s="20" t="s">
        <v>101</v>
      </c>
      <c r="K45" s="69" t="s">
        <v>102</v>
      </c>
      <c r="L45" s="20" t="s">
        <v>103</v>
      </c>
      <c r="M45" s="38"/>
    </row>
    <row r="46" spans="1:1024" s="39" customFormat="1" ht="163.80000000000001" customHeight="1" x14ac:dyDescent="0.3">
      <c r="A46" s="13" t="s">
        <v>27</v>
      </c>
      <c r="B46" s="13" t="s">
        <v>81</v>
      </c>
      <c r="C46" s="13" t="s">
        <v>80</v>
      </c>
      <c r="D46" s="13" t="s">
        <v>52</v>
      </c>
      <c r="E46" s="13" t="s">
        <v>82</v>
      </c>
      <c r="F46" s="13" t="s">
        <v>84</v>
      </c>
      <c r="G46" s="13" t="s">
        <v>36</v>
      </c>
      <c r="H46" s="13" t="s">
        <v>37</v>
      </c>
      <c r="I46" s="18">
        <v>472500</v>
      </c>
      <c r="J46" s="20" t="s">
        <v>49</v>
      </c>
      <c r="K46" s="72" t="s">
        <v>217</v>
      </c>
      <c r="L46" s="20" t="s">
        <v>116</v>
      </c>
      <c r="M46" s="13" t="s">
        <v>214</v>
      </c>
    </row>
    <row r="47" spans="1:1024" s="39" customFormat="1" ht="112.2" customHeight="1" x14ac:dyDescent="0.3">
      <c r="A47" s="13" t="s">
        <v>27</v>
      </c>
      <c r="B47" s="13" t="s">
        <v>117</v>
      </c>
      <c r="C47" s="13" t="s">
        <v>118</v>
      </c>
      <c r="D47" s="13" t="s">
        <v>52</v>
      </c>
      <c r="E47" s="13" t="s">
        <v>119</v>
      </c>
      <c r="F47" s="13" t="s">
        <v>48</v>
      </c>
      <c r="G47" s="13" t="s">
        <v>36</v>
      </c>
      <c r="H47" s="13" t="s">
        <v>37</v>
      </c>
      <c r="I47" s="18">
        <v>311500</v>
      </c>
      <c r="J47" s="13" t="s">
        <v>49</v>
      </c>
      <c r="K47" s="72" t="s">
        <v>218</v>
      </c>
      <c r="L47" s="13" t="s">
        <v>120</v>
      </c>
      <c r="M47" s="13" t="s">
        <v>214</v>
      </c>
    </row>
    <row r="48" spans="1:1024" s="7" customFormat="1" ht="14.4" customHeight="1" x14ac:dyDescent="0.3">
      <c r="A48" s="11" t="s">
        <v>10</v>
      </c>
      <c r="B48" s="6"/>
      <c r="K48" s="73"/>
    </row>
    <row r="49" spans="1:13" s="7" customFormat="1" ht="13.2" customHeight="1" x14ac:dyDescent="0.3">
      <c r="A49" s="12" t="s">
        <v>11</v>
      </c>
      <c r="B49" s="61" t="s">
        <v>12</v>
      </c>
      <c r="C49" s="61"/>
      <c r="D49" s="61"/>
      <c r="E49" s="61"/>
      <c r="F49" s="61"/>
      <c r="G49" s="61"/>
      <c r="H49" s="61"/>
      <c r="I49" s="61"/>
      <c r="J49" s="61"/>
      <c r="K49" s="61"/>
      <c r="L49" s="61"/>
      <c r="M49" s="61"/>
    </row>
    <row r="50" spans="1:13" s="7" customFormat="1" ht="13.2" customHeight="1" x14ac:dyDescent="0.3">
      <c r="A50" s="12" t="s">
        <v>13</v>
      </c>
      <c r="B50" s="61" t="s">
        <v>46</v>
      </c>
      <c r="C50" s="61"/>
      <c r="D50" s="61"/>
      <c r="E50" s="61"/>
      <c r="F50" s="61"/>
      <c r="G50" s="61"/>
      <c r="H50" s="61"/>
      <c r="I50" s="61"/>
      <c r="J50" s="61"/>
      <c r="K50" s="61"/>
      <c r="L50" s="61"/>
      <c r="M50" s="61"/>
    </row>
    <row r="51" spans="1:13" s="7" customFormat="1" ht="13.2" customHeight="1" x14ac:dyDescent="0.3">
      <c r="A51" s="12" t="s">
        <v>14</v>
      </c>
      <c r="B51" s="61" t="s">
        <v>15</v>
      </c>
      <c r="C51" s="61"/>
      <c r="D51" s="61"/>
      <c r="E51" s="61"/>
      <c r="F51" s="61"/>
      <c r="G51" s="61"/>
      <c r="H51" s="61"/>
      <c r="I51" s="61"/>
      <c r="J51" s="61"/>
      <c r="K51" s="61"/>
      <c r="L51" s="61"/>
      <c r="M51" s="61"/>
    </row>
    <row r="52" spans="1:13" s="7" customFormat="1" ht="13.2" customHeight="1" x14ac:dyDescent="0.3">
      <c r="A52" s="12" t="s">
        <v>16</v>
      </c>
      <c r="B52" s="59" t="s">
        <v>47</v>
      </c>
      <c r="C52" s="59"/>
      <c r="D52" s="59"/>
      <c r="E52" s="59"/>
      <c r="F52" s="59"/>
      <c r="G52" s="59"/>
      <c r="H52" s="59"/>
      <c r="I52" s="59"/>
      <c r="J52" s="59"/>
      <c r="K52" s="59"/>
      <c r="L52" s="59"/>
      <c r="M52" s="59"/>
    </row>
    <row r="53" spans="1:13" s="7" customFormat="1" ht="13.2" customHeight="1" x14ac:dyDescent="0.3">
      <c r="A53" s="12" t="s">
        <v>17</v>
      </c>
      <c r="B53" s="7" t="s">
        <v>18</v>
      </c>
      <c r="E53" s="8"/>
      <c r="F53" s="8"/>
      <c r="G53" s="8"/>
      <c r="H53" s="8"/>
      <c r="I53" s="8"/>
      <c r="J53" s="8"/>
      <c r="K53" s="74"/>
      <c r="L53" s="8"/>
      <c r="M53" s="8"/>
    </row>
    <row r="54" spans="1:13" s="7" customFormat="1" ht="13.2" customHeight="1" x14ac:dyDescent="0.3">
      <c r="A54" s="12" t="s">
        <v>19</v>
      </c>
      <c r="B54" s="7" t="s">
        <v>20</v>
      </c>
      <c r="D54" s="9"/>
      <c r="E54" s="10"/>
      <c r="F54" s="10"/>
      <c r="G54" s="10"/>
      <c r="H54" s="10"/>
      <c r="I54" s="10"/>
      <c r="J54" s="8"/>
      <c r="K54" s="74"/>
      <c r="L54" s="8"/>
      <c r="M54" s="8"/>
    </row>
    <row r="55" spans="1:13" s="7" customFormat="1" ht="13.2" customHeight="1" x14ac:dyDescent="0.3">
      <c r="A55" s="12" t="s">
        <v>21</v>
      </c>
      <c r="B55" s="59" t="s">
        <v>22</v>
      </c>
      <c r="C55" s="59"/>
      <c r="D55" s="59"/>
      <c r="E55" s="59"/>
      <c r="F55" s="59"/>
      <c r="G55" s="59"/>
      <c r="H55" s="59"/>
      <c r="I55" s="59"/>
      <c r="J55" s="59"/>
      <c r="K55" s="59"/>
      <c r="L55" s="59"/>
      <c r="M55" s="59"/>
    </row>
    <row r="56" spans="1:13" s="7" customFormat="1" ht="13.2" customHeight="1" x14ac:dyDescent="0.3">
      <c r="A56" s="12" t="s">
        <v>23</v>
      </c>
      <c r="B56" s="11" t="s">
        <v>24</v>
      </c>
      <c r="K56" s="73"/>
    </row>
  </sheetData>
  <mergeCells count="16">
    <mergeCell ref="B55:M55"/>
    <mergeCell ref="A1:M1"/>
    <mergeCell ref="B49:M49"/>
    <mergeCell ref="B50:M50"/>
    <mergeCell ref="B51:M51"/>
    <mergeCell ref="B52:M52"/>
    <mergeCell ref="A7:A8"/>
    <mergeCell ref="B7:B8"/>
    <mergeCell ref="C7:C8"/>
    <mergeCell ref="K7:K8"/>
    <mergeCell ref="F7:F8"/>
    <mergeCell ref="G7:G8"/>
    <mergeCell ref="H7:H8"/>
    <mergeCell ref="J7:J8"/>
    <mergeCell ref="E7:E8"/>
    <mergeCell ref="D7:D8"/>
  </mergeCells>
  <phoneticPr fontId="18" type="noConversion"/>
  <printOptions horizontalCentered="1"/>
  <pageMargins left="0.19685039370078741" right="0.19685039370078741" top="0.59055118110236227" bottom="0.43307086614173229" header="0.19685039370078741" footer="0.23622047244094491"/>
  <pageSetup paperSize="9" scale="75" fitToWidth="0" fitToHeight="0" orientation="landscape" r:id="rId1"/>
  <headerFooter alignWithMargins="0">
    <oddFooter>&amp;C&amp;"Times New Roman,標準"&amp;14~&amp;P~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工作表1</vt:lpstr>
      <vt:lpstr>工作表1!Print_Titles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公務預算處一般政務科柯亭劭</dc:creator>
  <cp:lastModifiedBy>陳寶珠</cp:lastModifiedBy>
  <cp:lastPrinted>2023-09-19T05:53:23Z</cp:lastPrinted>
  <dcterms:created xsi:type="dcterms:W3CDTF">2020-11-02T02:13:46Z</dcterms:created>
  <dcterms:modified xsi:type="dcterms:W3CDTF">2023-10-16T07:36:32Z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