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主計室\11_預算法62-1條執行情形\112年度廣宣\"/>
    </mc:Choice>
  </mc:AlternateContent>
  <bookViews>
    <workbookView xWindow="0" yWindow="0" windowWidth="20160" windowHeight="9216" tabRatio="454"/>
  </bookViews>
  <sheets>
    <sheet name="工作表1" sheetId="1" r:id="rId1"/>
  </sheets>
  <definedNames>
    <definedName name="_xlnm.Print_Titles" localSheetId="0">工作表1!$1:$3</definedName>
  </definedNames>
  <calcPr calcId="152511"/>
</workbook>
</file>

<file path=xl/calcChain.xml><?xml version="1.0" encoding="utf-8"?>
<calcChain xmlns="http://schemas.openxmlformats.org/spreadsheetml/2006/main">
  <c r="I7" i="1" l="1"/>
  <c r="I42" i="1"/>
  <c r="I4" i="1" l="1"/>
</calcChain>
</file>

<file path=xl/sharedStrings.xml><?xml version="1.0" encoding="utf-8"?>
<sst xmlns="http://schemas.openxmlformats.org/spreadsheetml/2006/main" count="540" uniqueCount="264">
  <si>
    <t>單位：元</t>
  </si>
  <si>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</si>
  <si>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</si>
  <si>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</si>
  <si>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</si>
  <si>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</si>
  <si>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</si>
  <si>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</si>
  <si>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</si>
  <si>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</si>
  <si>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</si>
  <si>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</si>
  <si>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</si>
  <si>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</si>
  <si>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</si>
  <si>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</si>
  <si>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</si>
  <si>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</si>
  <si>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</si>
  <si>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</si>
  <si>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</si>
  <si>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</si>
  <si>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</si>
  <si>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</si>
  <si>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</si>
  <si>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受委託
廠商名稱</t>
    <phoneticPr fontId="18" type="noConversion"/>
  </si>
  <si>
    <t>刊登或
託播對象</t>
    <phoneticPr fontId="18" type="noConversion"/>
  </si>
  <si>
    <t>能源研究發展基金</t>
  </si>
  <si>
    <t>單位預算</t>
  </si>
  <si>
    <t>石油基金</t>
  </si>
  <si>
    <t>微電腦瓦斯表推廣計畫</t>
    <phoneticPr fontId="22" type="noConversion"/>
  </si>
  <si>
    <t>網路媒體</t>
  </si>
  <si>
    <t>油氣組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</si>
  <si>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</si>
  <si>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</si>
  <si>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透過Facebook不定時更新資訊，提供微電腦瓦斯表相關介紹，讓民眾更瞭解微電腦瓦斯表。</t>
    <phoneticPr fontId="18" type="noConversion"/>
  </si>
  <si>
    <t>Facebook</t>
    <phoneticPr fontId="18" type="noConversion"/>
  </si>
  <si>
    <t>宣導項目、
標題及內容</t>
    <phoneticPr fontId="18" type="noConversion"/>
  </si>
  <si>
    <t>標案/
契約名稱</t>
    <phoneticPr fontId="18" type="noConversion"/>
  </si>
  <si>
    <t>能源研究發展工作計畫</t>
  </si>
  <si>
    <t>「機關名稱」應包含國營事業、基金、財團法人，所稱之財團法人，係指政府捐助基金50％以上成立之財團法人。</t>
  </si>
  <si>
    <t>「宣導期程」請依委託製播宣導之涵蓋期程，並針對季內刊登(播出)時間或次數填列，如109.10.01-109.12.31(涵蓋期程)；109.10.01、109.12.01(播出時間)或2次(刊登次數)。</t>
    <phoneticPr fontId="18" type="noConversion"/>
  </si>
  <si>
    <t>電力組</t>
  </si>
  <si>
    <t>公務預算</t>
    <phoneticPr fontId="18" type="noConversion"/>
  </si>
  <si>
    <t>能源科技計畫</t>
    <phoneticPr fontId="18" type="noConversion"/>
  </si>
  <si>
    <t>飛碟、好事、城市、寶島等4家聯播網</t>
    <phoneticPr fontId="18" type="noConversion"/>
  </si>
  <si>
    <t>能源議題推廣研析及因應策略規劃</t>
  </si>
  <si>
    <t>秘書室</t>
  </si>
  <si>
    <t>廣播媒體</t>
    <phoneticPr fontId="18" type="noConversion"/>
  </si>
  <si>
    <t>家用液化石油氣供氣定型化契約</t>
  </si>
  <si>
    <t>偏遠與原住民族及離島地區補助暨液化石油氣產業管理計畫</t>
    <phoneticPr fontId="18" type="noConversion"/>
  </si>
  <si>
    <t>非營業特種基金預算
(能源研究發展基金)</t>
  </si>
  <si>
    <t>Facebook</t>
  </si>
  <si>
    <t xml:space="preserve">節能省電方法介紹
</t>
    <phoneticPr fontId="18" type="noConversion"/>
  </si>
  <si>
    <t>能源署</t>
    <phoneticPr fontId="18" type="noConversion"/>
  </si>
  <si>
    <t>推廣組</t>
    <phoneticPr fontId="18" type="noConversion"/>
  </si>
  <si>
    <t>政府儲油、石油開發及技術研究計畫</t>
    <phoneticPr fontId="18" type="noConversion"/>
  </si>
  <si>
    <t>平面媒體</t>
  </si>
  <si>
    <t>能源研究發展工作計畫</t>
    <phoneticPr fontId="29" type="noConversion"/>
  </si>
  <si>
    <t>財團法人工業技術研究院</t>
  </si>
  <si>
    <t>國立臺灣師範大學</t>
  </si>
  <si>
    <t>節能組</t>
    <phoneticPr fontId="18" type="noConversion"/>
  </si>
  <si>
    <t>微電腦瓦斯表宣導</t>
    <phoneticPr fontId="18" type="noConversion"/>
  </si>
  <si>
    <t>士奇傳播整合行銷股份有限公司</t>
    <phoneticPr fontId="18" type="noConversion"/>
  </si>
  <si>
    <t>網路媒體</t>
    <phoneticPr fontId="18" type="noConversion"/>
  </si>
  <si>
    <t>前瞻組</t>
    <phoneticPr fontId="18" type="noConversion"/>
  </si>
  <si>
    <t>Facebook</t>
    <phoneticPr fontId="18" type="noConversion"/>
  </si>
  <si>
    <t>太陽光電設置環境建構與整合資源計畫</t>
    <phoneticPr fontId="18" type="noConversion"/>
  </si>
  <si>
    <t>經濟部能源署(含各基金)112年10月份媒體政策及業務宣導執行情形表</t>
    <phoneticPr fontId="18" type="noConversion"/>
  </si>
  <si>
    <t>112.10.01-112.10.31</t>
  </si>
  <si>
    <t>112.10.01-112.10.31</t>
    <phoneticPr fontId="18" type="noConversion"/>
  </si>
  <si>
    <t>平面媒體</t>
    <phoneticPr fontId="18" type="noConversion"/>
  </si>
  <si>
    <t>台灣消保
協會</t>
    <phoneticPr fontId="18" type="noConversion"/>
  </si>
  <si>
    <t>消保雙月刊</t>
  </si>
  <si>
    <t>透過消保雙月刊向民眾宣導購買桶裝LPG相關消費權益資訊，增強民眾消費權益認知，增加宣導效益。</t>
    <phoneticPr fontId="18" type="noConversion"/>
  </si>
  <si>
    <t>AD2影音刊登微電腦瓦斯表廣告，提升民眾對微電腦瓦斯表認知率，鼓勵民眾主動裝置微電腦瓦斯表，促進居家用氣安全。</t>
    <phoneticPr fontId="18" type="noConversion"/>
  </si>
  <si>
    <t>AD2影音</t>
  </si>
  <si>
    <t>Google</t>
  </si>
  <si>
    <t>透過Google關鍵字刊登微電腦瓦斯表廣告，讓民眾更瞭解微電腦瓦斯表，提升民眾對微電腦瓦斯表認知率，鼓勵民眾主動裝置微電腦瓦斯表，促進居家用氣安全。</t>
    <phoneticPr fontId="18" type="noConversion"/>
  </si>
  <si>
    <t>透過電台聯播網方式進行宣導，持續強化民眾對微電腦瓦斯表的認知度，提升民眾對微電腦瓦斯表印象，鼓勵民眾主動裝置微電腦瓦斯表，促進居家用氣安全。</t>
    <phoneticPr fontId="18" type="noConversion"/>
  </si>
  <si>
    <t>MOF除濕乾燥及顆粒成型技術</t>
  </si>
  <si>
    <t>112.10.01-112.12.31</t>
  </si>
  <si>
    <t>低耗能吸附除濕元件與工業吸附乾燥節能技術推廣，提高技術能見度，有助於計畫技權與產學研計畫合作。</t>
    <phoneticPr fontId="18" type="noConversion"/>
  </si>
  <si>
    <t>財團法人資訊工業策進會</t>
  </si>
  <si>
    <t>針對主動式節能服務技術發展布局暨成果發表活動進行事先廣宣，推廣發表活動為目的，增加民眾對於此服務技術之了解，並廣邀業界、學界及一般民眾參與此次活動。</t>
  </si>
  <si>
    <t>112.07.03-112.10.30</t>
  </si>
  <si>
    <t>財團法人車輛研究測試中心</t>
  </si>
  <si>
    <t>為擴大民眾與用車族群之節能輪胎標誌知悉程度，採透過Google聯播網進行網路廣告與關鍵字投放管道，觸及曾透過網路搜尋輪胎等相關關鍵字之民眾與用車族群，以強化節能輪胎標誌的宣導與認同。</t>
  </si>
  <si>
    <t>透過LINE廣告平台進行節能輪胎標誌與輪胎規格檢索平台投放，觸及對象為具有輪胎關鍵字搜尋經驗的目標族群，以加強節能輪胎標誌的宣導。</t>
    <phoneticPr fontId="18" type="noConversion"/>
  </si>
  <si>
    <t>經部補助動力設備 產業節能添助力</t>
  </si>
  <si>
    <t>112.10.18</t>
  </si>
  <si>
    <t>因應新修訂之動力與公用設備補助作業要點，新增了IE4感應馬達的補助品項，因此再次加強宣傳補助內容與效益，提高產業採購節能產品之意願，並提醒廠商及時於截止日前提出申請，此宣導將有助於補助申請的增長，嘉惠更多設備用戶，提高補助推動節電效益。</t>
    <phoneticPr fontId="18" type="noConversion"/>
  </si>
  <si>
    <t>工商時報</t>
    <phoneticPr fontId="18" type="noConversion"/>
  </si>
  <si>
    <t>「第23回相親篇」節能宣導短片託播</t>
    <phoneticPr fontId="18" type="noConversion"/>
  </si>
  <si>
    <t>電視媒體</t>
  </si>
  <si>
    <t>112.10.09-112.11.08</t>
  </si>
  <si>
    <t>於六家無線電視台託播宣導短片，期能提升民眾節能意識與落實度。</t>
    <phoneticPr fontId="18" type="noConversion"/>
  </si>
  <si>
    <t>六家無線電視台</t>
  </si>
  <si>
    <t>112.04.17-112.10.31</t>
  </si>
  <si>
    <t>為擴大宣傳「冷氣適溫運動」，自4月起至10月於EnergyPark節約能源園區臉書粉絲團辦理線上推廣活動，讓民眾認識冷氣適溫運動標示，並體驗冷氣適溫場域之舒適度，期透過貼文分享，進而擴散至其他餐飲業者共同響應冷氣適溫運動。</t>
    <phoneticPr fontId="18" type="noConversion"/>
  </si>
  <si>
    <t>透過FB粉絲專頁提供能源教育即時性、趣味性資訊與舉辦網路活動，藉由製作圖卡、圖文懶人包及節慶宣導等，以期提升能源教育資訊的廣度與深度，並將能源教育資訊網及FB粉絲專頁互相配合，拓展FB追蹤人數增加觸及率，從被動式搜尋網站，變成主動將能源教育相關資訊曝光。</t>
    <phoneticPr fontId="18" type="noConversion"/>
  </si>
  <si>
    <t>潔淨科技期刊</t>
    <phoneticPr fontId="18" type="noConversion"/>
  </si>
  <si>
    <t>Google Ads</t>
    <phoneticPr fontId="18" type="noConversion"/>
  </si>
  <si>
    <t>主動式節能技術與示範應用計畫</t>
    <phoneticPr fontId="18" type="noConversion"/>
  </si>
  <si>
    <t>重型車輛能源效率提升研究與輔導推廣計畫</t>
    <phoneticPr fontId="18" type="noConversion"/>
  </si>
  <si>
    <t>輔導中小學推動能源教育計畫</t>
    <phoneticPr fontId="18" type="noConversion"/>
  </si>
  <si>
    <t>網路媒體</t>
    <phoneticPr fontId="18" type="noConversion"/>
  </si>
  <si>
    <t>節能新世代：節能輪胎</t>
    <phoneticPr fontId="18" type="noConversion"/>
  </si>
  <si>
    <t>宣導跨域產業節能創新服務模式所辦理之活動</t>
    <phoneticPr fontId="18" type="noConversion"/>
  </si>
  <si>
    <t>高效率工業吸附節能技術開發計畫</t>
    <phoneticPr fontId="18" type="noConversion"/>
  </si>
  <si>
    <t>節能大挑戰-國民中小學節約能源創意七十二變</t>
    <phoneticPr fontId="18" type="noConversion"/>
  </si>
  <si>
    <t>EnergyPark節約能源園區</t>
    <phoneticPr fontId="18" type="noConversion"/>
  </si>
  <si>
    <t>Line</t>
    <phoneticPr fontId="18" type="noConversion"/>
  </si>
  <si>
    <t>IBT數位建築雜誌官網、Line</t>
    <phoneticPr fontId="18" type="noConversion"/>
  </si>
  <si>
    <t>馬達動力機械效率管理政策執行與基準訂定研究</t>
    <phoneticPr fontId="18" type="noConversion"/>
  </si>
  <si>
    <t>節能環境營造與社會溝通策略研究計畫</t>
    <phoneticPr fontId="18" type="noConversion"/>
  </si>
  <si>
    <t>網路媒體</t>
    <phoneticPr fontId="18" type="noConversion"/>
  </si>
  <si>
    <t>電力工程行業管理制度及資訊系統研析計畫</t>
    <phoneticPr fontId="18" type="noConversion"/>
  </si>
  <si>
    <t>112.10.01-112.10.31</t>
    <phoneticPr fontId="18" type="noConversion"/>
  </si>
  <si>
    <t>資拓宏宇公司</t>
  </si>
  <si>
    <t>提高查詢系統曝光率，俾民眾透過系統洽詢合格電器承裝業者，有助於確保用戶用電設備工程之施工品質。</t>
  </si>
  <si>
    <t>Google</t>
    <phoneticPr fontId="18" type="noConversion"/>
  </si>
  <si>
    <t>高雄海洋科技專區軟硬體建置及營運委託專業服務案</t>
    <phoneticPr fontId="18" type="noConversion"/>
  </si>
  <si>
    <t>112.10.21-112.12.31</t>
    <phoneticPr fontId="18" type="noConversion"/>
  </si>
  <si>
    <t>沙崙智慧綠能科學城委託專案服務案</t>
    <phoneticPr fontId="18" type="noConversion"/>
  </si>
  <si>
    <t>112.10.17</t>
    <phoneticPr fontId="18" type="noConversion"/>
  </si>
  <si>
    <t>平面媒體</t>
    <phoneticPr fontId="18" type="noConversion"/>
  </si>
  <si>
    <t>由沙崙為中心，臺南邁向亞太綠能發展中心</t>
    <phoneticPr fontId="18" type="noConversion"/>
  </si>
  <si>
    <t>網路媒體</t>
    <phoneticPr fontId="18" type="noConversion"/>
  </si>
  <si>
    <r>
      <t>海洋專區</t>
    </r>
    <r>
      <rPr>
        <sz val="12"/>
        <rFont val="Times New Roman"/>
        <family val="1"/>
      </rPr>
      <t>_</t>
    </r>
    <r>
      <rPr>
        <sz val="12"/>
        <rFont val="標楷體"/>
        <family val="4"/>
        <charset val="136"/>
      </rPr>
      <t>離岸風電國際證照課程</t>
    </r>
    <phoneticPr fontId="18" type="noConversion"/>
  </si>
  <si>
    <t>金屬工業研究發展中心</t>
    <phoneticPr fontId="18" type="noConversion"/>
  </si>
  <si>
    <r>
      <t>《</t>
    </r>
    <r>
      <rPr>
        <sz val="12"/>
        <rFont val="Times New Roman"/>
        <family val="1"/>
      </rPr>
      <t xml:space="preserve">WindTAIWAN </t>
    </r>
    <r>
      <rPr>
        <sz val="12"/>
        <rFont val="標楷體"/>
        <family val="4"/>
        <charset val="136"/>
      </rPr>
      <t>離岸風電》雜誌</t>
    </r>
    <phoneticPr fontId="18" type="noConversion"/>
  </si>
  <si>
    <t>臺南市政府</t>
    <phoneticPr fontId="18" type="noConversion"/>
  </si>
  <si>
    <t>宣傳科學城成功打造綠色科技，期許此地成為未來亞太綠能發展中心，以創新研發打造下一代智慧綠能產業聚落。</t>
    <phoneticPr fontId="18" type="noConversion"/>
  </si>
  <si>
    <t>天下雜誌官網</t>
    <phoneticPr fontId="18" type="noConversion"/>
  </si>
  <si>
    <t>112.10.25-112.11.30</t>
    <phoneticPr fontId="18" type="noConversion"/>
  </si>
  <si>
    <t>112.10.19-
112.10.27</t>
    <phoneticPr fontId="18" type="noConversion"/>
  </si>
  <si>
    <t>YouTube</t>
  </si>
  <si>
    <t>辦理再生能源平面設計教育競賽活動，期透過競賽宣傳及參賽者作品之展出，深化再生能源教育意涵及增進大眾對於再生能源之認知。</t>
    <phoneticPr fontId="18" type="noConversion"/>
  </si>
  <si>
    <t>經濟部能源署業界能專計畫專案宣導說明會</t>
    <phoneticPr fontId="18" type="noConversion"/>
  </si>
  <si>
    <t>財團法人中衛發展中心</t>
    <phoneticPr fontId="18" type="noConversion"/>
  </si>
  <si>
    <t>經濟日報</t>
    <phoneticPr fontId="18" type="noConversion"/>
  </si>
  <si>
    <t>財團法人工業技術研究院</t>
    <phoneticPr fontId="18" type="noConversion"/>
  </si>
  <si>
    <t>設計挺綠能 展綠你也能
112年Green in Design 創意圖文挑戰賽</t>
    <phoneticPr fontId="18" type="noConversion"/>
  </si>
  <si>
    <t>設計挺綠能展綠你也能平台</t>
    <phoneticPr fontId="18" type="noConversion"/>
  </si>
  <si>
    <t>再生能源發展政策研究與整合推廣計畫</t>
    <phoneticPr fontId="18" type="noConversion"/>
  </si>
  <si>
    <t>112.07.15-112.09.30</t>
    <phoneticPr fontId="18" type="noConversion"/>
  </si>
  <si>
    <t>112年度再生能源知識型推廣</t>
    <phoneticPr fontId="18" type="noConversion"/>
  </si>
  <si>
    <t>因應現下YouTube為認識新知的重要媒介，藉由製作YouTube影片，推廣再生能源碳捕捉利用與封存(CCUS)技術及發展，提升國人對再生能源知識之了解。</t>
    <phoneticPr fontId="18" type="noConversion"/>
  </si>
  <si>
    <t>鼓勵企業開發能源科技之創新應用及提供相關服務，以期加速綠能產業之技術發展，強化國際競爭力。</t>
    <phoneticPr fontId="18" type="noConversion"/>
  </si>
  <si>
    <t>業界能專計畫推廣與資訊服務計畫</t>
    <phoneticPr fontId="18" type="noConversion"/>
  </si>
  <si>
    <t>能源署</t>
    <phoneticPr fontId="18" type="noConversion"/>
  </si>
  <si>
    <t xml:space="preserve">搭配「國慶連假」—能源結合旅遊的景點介紹
</t>
    <phoneticPr fontId="18" type="noConversion"/>
  </si>
  <si>
    <t>112.10.03</t>
    <phoneticPr fontId="18" type="noConversion"/>
  </si>
  <si>
    <t>結合國慶連假出遊，介紹台東充滿知性的環境教育場域─大武山生態教育館，不僅能感受生態之美，還能認識魯凱族與排灣族的人文特色，也能在戶外溫泉泡腳區體驗地熱，推廣本國綠能相關旅遊景點。</t>
    <phoneticPr fontId="18" type="noConversion"/>
  </si>
  <si>
    <t xml:space="preserve">能源政策成果宣傳資訊
</t>
    <phoneticPr fontId="18" type="noConversion"/>
  </si>
  <si>
    <t>112.10.04</t>
  </si>
  <si>
    <t>宣傳政府推動太陽光電發展，是落實農(漁)業為主，光電為輔，只要發現業者申請設置的案場，沒有農（漁）業實際經營生產行為，就會廢止相關許可，且案場上的光電設施也必須移除，讓民眾了解政策規定，以確保珍貴資源正確、有效利用。</t>
    <phoneticPr fontId="18" type="noConversion"/>
  </si>
  <si>
    <t xml:space="preserve">能源相關應用知識介紹
</t>
    <phoneticPr fontId="18" type="noConversion"/>
  </si>
  <si>
    <t>112.10.05</t>
  </si>
  <si>
    <t>秘書室</t>
    <phoneticPr fontId="18" type="noConversion"/>
  </si>
  <si>
    <t>介紹為善用能源，台電調整日夜尖離峰時段的電價差異，並在夜間尖峰時段執行需量反應措施，引導民眾及業者移轉用電至日間，讓民眾了解此舉不僅可大幅節省電費支出，也能充分利用白天太陽光電的貢獻，使尖峰時段省電更有感。</t>
    <phoneticPr fontId="18" type="noConversion"/>
  </si>
  <si>
    <t>112.10.06</t>
  </si>
  <si>
    <t>介紹北市從今年2月開始，推動生質柴油推廣示範計畫，先讓環保機具使用生質柴油，減碳降污助環保，目前示範成效良好，讓民眾認識推動能源轉型的策略。</t>
    <phoneticPr fontId="18" type="noConversion"/>
  </si>
  <si>
    <t>綠能應用成果資訊</t>
    <phoneticPr fontId="18" type="noConversion"/>
  </si>
  <si>
    <t>112.10.07</t>
  </si>
  <si>
    <t xml:space="preserve">能源政策成果宣傳資訊
</t>
    <phoneticPr fontId="18" type="noConversion"/>
  </si>
  <si>
    <t>112.10.09</t>
  </si>
  <si>
    <t>能源研究發展工作計畫</t>
    <phoneticPr fontId="18" type="noConversion"/>
  </si>
  <si>
    <t>介紹農田利用水流高低落差進行「小水力發電」，保障農民用水，以不破壞環境生態為前提，並提供農田水利署日前盤點適合小水力發電的13處潛力場址，提供產學研界協助評估合作開發，讓民眾認識政府近年發展再生能源的成果。</t>
    <phoneticPr fontId="18" type="noConversion"/>
  </si>
  <si>
    <t>能源署</t>
    <phoneticPr fontId="18" type="noConversion"/>
  </si>
  <si>
    <t>112.10.10</t>
  </si>
  <si>
    <t>介紹快煮壺不會像電熱水瓶24小時待命很耗電，但要注意快煮壺屬高功率小家電，應在插座上獨立使用，避免使用延長線，讓民眾認識使用較節能家電時，還有更省電的使用方法。</t>
    <phoneticPr fontId="18" type="noConversion"/>
  </si>
  <si>
    <t xml:space="preserve">10月份行銷活動公告
</t>
    <phoneticPr fontId="18" type="noConversion"/>
  </si>
  <si>
    <t>112.10.11</t>
  </si>
  <si>
    <t>公告10月份行銷活動，邀請民眾找出圖卡中的再生能源種類，並留言回答，藉此行銷活動提升粉專曝光度、追蹤數與民眾參與度。</t>
    <phoneticPr fontId="18" type="noConversion"/>
  </si>
  <si>
    <t>能源發展成果宣傳</t>
    <phoneticPr fontId="18" type="noConversion"/>
  </si>
  <si>
    <t>能源議題推廣研析及因應策略規劃</t>
    <phoneticPr fontId="18" type="noConversion"/>
  </si>
  <si>
    <t>112.10.13</t>
  </si>
  <si>
    <t>宣傳台灣風力發電在去年底首度突破100萬瓩，今年9月底整體風電和離岸風電都雙創記錄，累積裝置容量截至今年7月已達225.3萬瓩，相較2016年成長超過3倍，讓民眾了解風力發展現況。</t>
  </si>
  <si>
    <t xml:space="preserve">能源機制發展應用成果宣傳
</t>
    <phoneticPr fontId="18" type="noConversion"/>
  </si>
  <si>
    <t>112.10.14</t>
  </si>
  <si>
    <t>介紹台北市建構北市全流域河川水質即時監測網，結合太陽能及儲能裝置，用電自給自足，若水質驟變可立即掌握，迅速派員稽查，讓民眾了解在打造優質親水環之餘，還能響應綠能，維護水資源。</t>
    <phoneticPr fontId="18" type="noConversion"/>
  </si>
  <si>
    <t>搭配「世界糧食日」-生質能原料介紹</t>
    <phoneticPr fontId="18" type="noConversion"/>
  </si>
  <si>
    <t>112.10.16</t>
    <phoneticPr fontId="18" type="noConversion"/>
  </si>
  <si>
    <t>搭配「世界糧食日」，介紹除了養成「少肉多蔬」飲食習慣，
還有些原料能轉換為「生質能」，如廢食用油或大豆、油菜花、向日葵等高油份含量作物，或含有糖分、澱粉或纖維素之生物原料，讓民眾認識生活中有哪些原料，可轉變為對再生能源發展有益的生質柴油及生質酒精。</t>
    <phoneticPr fontId="18" type="noConversion"/>
  </si>
  <si>
    <t xml:space="preserve">燈具減盞判斷方法介紹
</t>
    <phoneticPr fontId="18" type="noConversion"/>
  </si>
  <si>
    <t>112.10.19</t>
  </si>
  <si>
    <t>介紹「照度感知控制器」功用，在白天採光甚佳時，會自動點滅照明燈具，減少燈具燈管損耗及照明用電，讓民眾認識節電設備之餘，也意識到善用自然採光的重要性。</t>
    <phoneticPr fontId="18" type="noConversion"/>
  </si>
  <si>
    <t xml:space="preserve">家電節能妙招介紹
</t>
    <phoneticPr fontId="18" type="noConversion"/>
  </si>
  <si>
    <t>112.10.20</t>
  </si>
  <si>
    <t>介紹使用電鍋的省電訣竅，如定期清理外鍋髒污、善用蒸架同時加熱等，讓民眾認識在家烹煮時，如何運用生活小知識，將多道菜餚蒸好。</t>
    <phoneticPr fontId="18" type="noConversion"/>
  </si>
  <si>
    <t>綠電應用發展成果</t>
    <phoneticPr fontId="18" type="noConversion"/>
  </si>
  <si>
    <t>112.10.21</t>
  </si>
  <si>
    <t>集思創意顧問股份有限公司</t>
    <phoneticPr fontId="18" type="noConversion"/>
  </si>
  <si>
    <t>介紹台電推出小包裝綠電商品，從其自建的光電案場釋出綠電，首批將在10月底於經濟部標準局綠電交易平台公開標售，讓民眾了解政府為滿足國內產業對綠電的需求，設計多種商品組合，以滿足中小企業的需求。</t>
    <phoneticPr fontId="18" type="noConversion"/>
  </si>
  <si>
    <t>搭配「重陽節」，節能資訊介紹</t>
    <phoneticPr fontId="18" type="noConversion"/>
  </si>
  <si>
    <t>112.10.23</t>
  </si>
  <si>
    <t>搭配「重陽節」慎終追遠的習俗，建議神明燈選用LED燈具，不僅耐久壽命長，更能兼顧居家用電安全，讓民眾認識在遵照習俗時，也能選擇對環境更環保的方式進行。</t>
    <phoneticPr fontId="18" type="noConversion"/>
  </si>
  <si>
    <t>能源署</t>
    <phoneticPr fontId="18" type="noConversion"/>
  </si>
  <si>
    <t>112.10.25</t>
    <phoneticPr fontId="18" type="noConversion"/>
  </si>
  <si>
    <t>以前日尖峰負載比較高時，白天抽蓄機組也必須協助放水發電，介紹自從綠能加入後，抽蓄機組便調整為白天抽水儲能、夜間放水發電的模式，讓民眾了解隨著綠能占比持續提高，我國的電力調度模式也有了改變。</t>
    <phoneticPr fontId="18" type="noConversion"/>
  </si>
  <si>
    <t>10月份粉專行銷活動得獎名單公告</t>
    <phoneticPr fontId="18" type="noConversion"/>
  </si>
  <si>
    <t>112.10.26</t>
    <phoneticPr fontId="18" type="noConversion"/>
  </si>
  <si>
    <t>公告10月份臉書行銷活動得獎名單，提醒民眾記得私訊小編填寫寄送資料，也藉由活動提高粉專曝光度，提升民眾對綠能的認識。</t>
    <phoneticPr fontId="18" type="noConversion"/>
  </si>
  <si>
    <t>能源相關知識介紹</t>
    <phoneticPr fontId="18" type="noConversion"/>
  </si>
  <si>
    <t>112.10.27</t>
    <phoneticPr fontId="18" type="noConversion"/>
  </si>
  <si>
    <t>介紹在工廠作業環境中，可在冷氣設備旁邊加裝溫度顯示器，並根據季節調整溫度設定值，避免讓冷房成為隱藏版能耗熱點，藉此讓企業重視在生產製造過中，留意廠房是否做到節能減碳。</t>
    <phoneticPr fontId="18" type="noConversion"/>
  </si>
  <si>
    <t>綠能設施發展成果宣傳</t>
    <phoneticPr fontId="18" type="noConversion"/>
  </si>
  <si>
    <t>112.10.28</t>
    <phoneticPr fontId="18" type="noConversion"/>
  </si>
  <si>
    <t>介紹宜蘭仁澤地熱發電廠已於10月24日啟用，採「取熱不取水」雙循環概念，避免管線結垢鏽蝕，延長發電機組壽命，也能維持地層水資源，目前年發電量約470萬度，相當1,200個家庭的年用電量，讓民眾看見新興地熱發電廠建設成果。</t>
    <phoneticPr fontId="18" type="noConversion"/>
  </si>
  <si>
    <t>綠能結合其他資源成效宣傳</t>
    <phoneticPr fontId="18" type="noConversion"/>
  </si>
  <si>
    <t>112.10.30</t>
    <phoneticPr fontId="18" type="noConversion"/>
  </si>
  <si>
    <t>宣傳離岸風場善用海洋資源，成功養殖大型藻類「海葡萄」，未來若擴大養殖面積，不僅市場規模經濟可觀，還能吸引食藻魚群聚集，增加漁業資源和漁民收益，讓民眾認識綠能結合其他資源的成效及未來效益。</t>
    <phoneticPr fontId="18" type="noConversion"/>
  </si>
  <si>
    <t>能源相關產業應用實例</t>
    <phoneticPr fontId="18" type="noConversion"/>
  </si>
  <si>
    <t>112.10.31</t>
    <phoneticPr fontId="18" type="noConversion"/>
  </si>
  <si>
    <t>介紹台塑集團旗下的台化公司，去年設置新港廠區蘭潭供水管道水力機組後，接著投入台中沙鹿配水池小水力發電案場開發，另一子公司台塑化將在雲林鹿場課圳設置小型水力發電，目標將其發展成為台灣第三大再生能源，讓民眾認識本國產業對綠能的建設成果及貢獻。</t>
    <phoneticPr fontId="18" type="noConversion"/>
  </si>
  <si>
    <t>插畫家「有隻兔子」合作</t>
    <phoneticPr fontId="18" type="noConversion"/>
  </si>
  <si>
    <t>112.09.22</t>
    <phoneticPr fontId="18" type="noConversion"/>
  </si>
  <si>
    <t>與插畫家「有隻兔子」合作，藉由療癒系圖文插畫及人生體悟，帶入介紹風力發電的優點，達到拓展受眾的效益，吸引民眾分享轉發。</t>
    <phoneticPr fontId="18" type="noConversion"/>
  </si>
  <si>
    <t>插畫家「十秒鐘教室」合作</t>
    <phoneticPr fontId="18" type="noConversion"/>
  </si>
  <si>
    <t>與插畫家「十秒鐘教室」合作，藉由儲能圖鑑介紹，讓民眾認識日常生活種與我們息息相關的儲能設備和用途，依照型號、成分和情境分類，增加圖卡的趣味性，提升民眾對儲能的認知。</t>
    <phoneticPr fontId="18" type="noConversion"/>
  </si>
  <si>
    <t>網紅「Zoebitalk肉比頭」合作</t>
    <phoneticPr fontId="18" type="noConversion"/>
  </si>
  <si>
    <t>與網紅「Zoebitalk肉比頭」合作拍攝儲能介紹影片，前往彰濱光電場及彰師大儲能系統邀請專業人員進行儲能系統介紹，藉由問答和實地走訪，讓民眾對場所環境及發展現況有更清楚的認識。</t>
    <phoneticPr fontId="18" type="noConversion"/>
  </si>
  <si>
    <t>YouTube</t>
    <phoneticPr fontId="18" type="noConversion"/>
  </si>
  <si>
    <t>網紅「彼得爸與蘇珊媽」合作</t>
    <phoneticPr fontId="18" type="noConversion"/>
  </si>
  <si>
    <t>與網紅「彼得爸與蘇珊媽」合作，實地走訪韋能能源台南漁電共生室外型，帶領觀眾認識漁電共生的理念，藉此提升家長對下一代綠能知識灌輸的意識。</t>
    <phoneticPr fontId="18" type="noConversion"/>
  </si>
  <si>
    <t>能源署</t>
    <phoneticPr fontId="18" type="noConversion"/>
  </si>
  <si>
    <t>平面媒體</t>
    <phoneticPr fontId="18" type="noConversion"/>
  </si>
  <si>
    <t>112.10.06</t>
    <phoneticPr fontId="18" type="noConversion"/>
  </si>
  <si>
    <t>推廣組</t>
    <phoneticPr fontId="18" type="noConversion"/>
  </si>
  <si>
    <t>112.10.08</t>
    <phoneticPr fontId="18" type="noConversion"/>
  </si>
  <si>
    <t>透過專題報導，闡述持續推動綠能轉型，透過謹慎規劃並適當提供誘因，讓光電建設持續普及，以讓社會大眾凝聚共識，共同推動太陽光電。</t>
    <phoneticPr fontId="18" type="noConversion"/>
  </si>
  <si>
    <t>112.10.04
112.10.18</t>
    <phoneticPr fontId="18" type="noConversion"/>
  </si>
  <si>
    <t>112.10.24
112.10.28</t>
    <phoneticPr fontId="18" type="noConversion"/>
  </si>
  <si>
    <t>政府儲油、石油開發及技術研究計畫</t>
    <phoneticPr fontId="18" type="noConversion"/>
  </si>
  <si>
    <t>商業週刊</t>
    <phoneticPr fontId="18" type="noConversion"/>
  </si>
  <si>
    <t>透過專題報導，以水面型光電國外已有案例及國內建置實績之報導，借鏡日本先進國家一石二鳥之計，搭配國內研究數據佐證，破解民眾對於水面型太陽光電的迷思，拒讓謠言成為阻礙臺灣邁向綠色能源之路的絆腳石，並從而讓民眾支持光電政策推動。</t>
    <phoneticPr fontId="18" type="noConversion"/>
  </si>
  <si>
    <t>讓光電生態與環共存變可行 破解水面型太陽光電三大不實迷思</t>
    <phoneticPr fontId="18" type="noConversion"/>
  </si>
  <si>
    <t>平面媒體
網路媒體</t>
    <phoneticPr fontId="18" type="noConversion"/>
  </si>
  <si>
    <t>網路媒體</t>
    <phoneticPr fontId="18" type="noConversion"/>
  </si>
  <si>
    <t>提升自產再生能源比例持續穩定能源供應</t>
    <phoneticPr fontId="18" type="noConversion"/>
  </si>
  <si>
    <t>太陽光電設置環境建構與整合資源計畫</t>
    <phoneticPr fontId="18" type="noConversion"/>
  </si>
  <si>
    <t>透過與知識型YT頻道合作 電磁波&amp;太陽能板回收-主影片專題
1.電磁波：微波爐的電磁波真的安全嗎？去哪查我家旁邊變電所的電磁波量測數據？生活中哪裡會出現電磁波？
2.太陽能板回收：太陽能板壽命只有20年？上千噸的廢棄太陽能板真的能回收嗎？它真的有毒嗎？</t>
    <phoneticPr fontId="18" type="noConversion"/>
  </si>
  <si>
    <t>透過與知識型YT頻道與YouTube合作，以輕鬆日常的環境為背景，深入淺出介紹太陽光電科普知識，並由相關實測或是科學數據，破除社會上的不實謠言，提升大眾對太陽光電的正面印象與支持。</t>
    <phoneticPr fontId="18" type="noConversion"/>
  </si>
  <si>
    <t>為促進社會大眾充分了解認知光電政策推動之重要性，從而認同推動光電政策，規劃此專題報導，破除民眾對太陽光電錯誤資訊與謠言澄清，俾利政策推動之互利雙贏，以利國家太陽光電設置達標，提升大眾對太陽光電的正面印象與支持。</t>
    <phoneticPr fontId="18" type="noConversion"/>
  </si>
  <si>
    <t>透過與知識型YT頻道合作 電磁波&amp;太陽能板回收-短影音專題
1.電磁波：太陽也是一種電磁波？
2.太陽能板回收：取名字真的很重要啊！</t>
    <phoneticPr fontId="18" type="noConversion"/>
  </si>
  <si>
    <t>免費推播。</t>
    <phoneticPr fontId="18" type="noConversion"/>
  </si>
  <si>
    <t>公益託播。</t>
    <phoneticPr fontId="18" type="noConversion"/>
  </si>
  <si>
    <t>針對提供一般民眾查詢之「合格電器承裝檢驗維護業資料查詢系統」，進行關鍵字廣告刊登</t>
    <phoneticPr fontId="18" type="noConversion"/>
  </si>
  <si>
    <t>介紹國際發起RE100，台灣各產業龍頭也積極透過購入綠電的方式加入，除回應全球產業「潔淨供應鏈」的需求，也落實企業社會責任，讓民眾意識到全球產業「潔淨供應鏈」正加速成型。</t>
    <phoneticPr fontId="18" type="noConversion"/>
  </si>
  <si>
    <r>
      <t>推廣專區</t>
    </r>
    <r>
      <rPr>
        <sz val="12"/>
        <rFont val="Times New Roman"/>
        <family val="1"/>
      </rPr>
      <t>GWO</t>
    </r>
    <r>
      <rPr>
        <sz val="12"/>
        <rFont val="標楷體"/>
        <family val="4"/>
        <charset val="136"/>
      </rPr>
      <t>人培訓練服務項目，並著重推廣新增培訓項目</t>
    </r>
    <r>
      <rPr>
        <sz val="12"/>
        <rFont val="Times New Roman"/>
        <family val="1"/>
      </rPr>
      <t>OPITO</t>
    </r>
    <r>
      <rPr>
        <sz val="12"/>
        <rFont val="標楷體"/>
        <family val="4"/>
        <charset val="136"/>
      </rPr>
      <t>直升機水下逃生培訓、動態定位操作員培訓</t>
    </r>
    <r>
      <rPr>
        <sz val="12"/>
        <rFont val="Times New Roman"/>
        <family val="1"/>
      </rPr>
      <t>(DP)</t>
    </r>
    <r>
      <rPr>
        <sz val="12"/>
        <rFont val="標楷體"/>
        <family val="4"/>
        <charset val="136"/>
      </rPr>
      <t>。</t>
    </r>
    <phoneticPr fontId="18" type="noConversion"/>
  </si>
  <si>
    <t>集思創意顧問股份有限公司</t>
    <phoneticPr fontId="18" type="noConversion"/>
  </si>
  <si>
    <t>集思創意顧問股份有限公司</t>
    <phoneticPr fontId="18" type="noConversion"/>
  </si>
  <si>
    <t>集思創意顧問股份有限公司</t>
    <phoneticPr fontId="18" type="noConversion"/>
  </si>
  <si>
    <t>非營業特種基金預算(石油基金)</t>
    <phoneticPr fontId="18" type="noConversion"/>
  </si>
  <si>
    <t>卓越雜誌、聯合新聞網</t>
    <phoneticPr fontId="18" type="noConversion"/>
  </si>
  <si>
    <t>泛科學、YouTube</t>
    <phoneticPr fontId="18" type="noConversion"/>
  </si>
  <si>
    <t>撥付第3期款。</t>
    <phoneticPr fontId="18" type="noConversion"/>
  </si>
  <si>
    <t>已於9月份撥款。</t>
    <phoneticPr fontId="18" type="noConversion"/>
  </si>
  <si>
    <t>撥付第1期款。</t>
    <phoneticPr fontId="18" type="noConversion"/>
  </si>
  <si>
    <t>部分核銷，剩餘款將於12月完成。</t>
    <phoneticPr fontId="18" type="noConversion"/>
  </si>
  <si>
    <t>10月份撥款。</t>
    <phoneticPr fontId="18" type="noConversion"/>
  </si>
  <si>
    <t>10月份撥款。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</si>
</sst>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176" formatCode="&quot; &quot;#,##0&quot; &quot;;&quot;-&quot;#,##0&quot; &quot;;&quot; - &quot;;&quot; &quot;@&quot; &quot;"/>
    <numFmt numFmtId="177" formatCode="#,##0_ "/>
  </numFmts>
  <fonts count="3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u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0"/>
      <color indexed="8"/>
      <name val="Century Gothic"/>
      <family val="2"/>
    </font>
    <font>
      <sz val="12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Times New Roman"/>
      <family val="1"/>
    </font>
    <font>
      <b/>
      <sz val="14"/>
      <color rgb="FFFF0000"/>
      <name val="標楷體"/>
      <family val="4"/>
      <charset val="136"/>
    </font>
    <font>
      <b/>
      <sz val="14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44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top"/>
    </xf>
    <xf numFmtId="0" fontId="20" fillId="0" borderId="3" xfId="0" applyFont="1" applyFill="1" applyBorder="1" applyAlignment="1">
      <alignment horizontal="left" vertical="top" wrapText="1"/>
    </xf>
    <xf numFmtId="177" fontId="25" fillId="0" borderId="8" xfId="0" applyNumberFormat="1" applyFont="1" applyFill="1" applyBorder="1" applyAlignment="1">
      <alignment vertical="top"/>
    </xf>
    <xf numFmtId="177" fontId="20" fillId="0" borderId="8" xfId="0" applyNumberFormat="1" applyFont="1" applyFill="1" applyBorder="1" applyAlignment="1">
      <alignment vertical="top"/>
    </xf>
    <xf numFmtId="0" fontId="14" fillId="0" borderId="7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21" fillId="0" borderId="3" xfId="0" applyFont="1" applyFill="1" applyBorder="1" applyAlignment="1">
      <alignment horizontal="left" vertical="top" wrapText="1"/>
    </xf>
    <xf numFmtId="176" fontId="20" fillId="0" borderId="3" xfId="0" applyNumberFormat="1" applyFont="1" applyFill="1" applyBorder="1" applyAlignment="1">
      <alignment horizontal="left" vertical="top"/>
    </xf>
    <xf numFmtId="177" fontId="20" fillId="0" borderId="3" xfId="0" applyNumberFormat="1" applyFont="1" applyFill="1" applyBorder="1" applyAlignment="1">
      <alignment vertical="top"/>
    </xf>
    <xf numFmtId="41" fontId="25" fillId="0" borderId="8" xfId="0" applyNumberFormat="1" applyFont="1" applyFill="1" applyBorder="1" applyAlignment="1">
      <alignment vertical="top"/>
    </xf>
    <xf numFmtId="0" fontId="21" fillId="0" borderId="0" xfId="0" applyFont="1" applyFill="1">
      <alignment vertical="center"/>
    </xf>
    <xf numFmtId="0" fontId="14" fillId="0" borderId="0" xfId="0" applyFont="1" applyFill="1" applyAlignment="1" applyProtection="1">
      <alignment horizontal="left" vertical="top"/>
    </xf>
    <xf numFmtId="0" fontId="14" fillId="0" borderId="0" xfId="0" applyFont="1" applyFill="1">
      <alignment vertical="center"/>
    </xf>
    <xf numFmtId="0" fontId="14" fillId="0" borderId="10" xfId="0" applyFont="1" applyFill="1" applyBorder="1" applyAlignment="1">
      <alignment vertical="top" wrapText="1"/>
    </xf>
    <xf numFmtId="0" fontId="14" fillId="0" borderId="15" xfId="0" applyFont="1" applyFill="1" applyBorder="1" applyAlignment="1">
      <alignment vertical="top" wrapText="1"/>
    </xf>
    <xf numFmtId="177" fontId="25" fillId="0" borderId="15" xfId="0" applyNumberFormat="1" applyFont="1" applyFill="1" applyBorder="1" applyAlignment="1">
      <alignment vertical="top"/>
    </xf>
    <xf numFmtId="177" fontId="25" fillId="0" borderId="3" xfId="0" applyNumberFormat="1" applyFont="1" applyFill="1" applyBorder="1" applyAlignment="1">
      <alignment vertical="top"/>
    </xf>
    <xf numFmtId="0" fontId="21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 applyProtection="1">
      <alignment vertical="top" wrapText="1"/>
    </xf>
    <xf numFmtId="0" fontId="14" fillId="0" borderId="10" xfId="0" applyNumberFormat="1" applyFont="1" applyFill="1" applyBorder="1" applyAlignment="1" applyProtection="1">
      <alignment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177" fontId="25" fillId="0" borderId="26" xfId="0" applyNumberFormat="1" applyFont="1" applyFill="1" applyBorder="1" applyAlignment="1">
      <alignment vertical="top"/>
    </xf>
    <xf numFmtId="0" fontId="30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9" xfId="0" applyFont="1" applyFill="1" applyBorder="1" applyAlignment="1">
      <alignment horizontal="left" vertical="top" wrapText="1"/>
    </xf>
    <xf numFmtId="0" fontId="14" fillId="0" borderId="15" xfId="0" applyNumberFormat="1" applyFont="1" applyFill="1" applyBorder="1" applyAlignment="1" applyProtection="1">
      <alignment vertical="top" wrapText="1"/>
    </xf>
    <xf numFmtId="177" fontId="25" fillId="0" borderId="30" xfId="0" applyNumberFormat="1" applyFont="1" applyFill="1" applyBorder="1" applyAlignment="1">
      <alignment vertical="top"/>
    </xf>
    <xf numFmtId="0" fontId="25" fillId="0" borderId="6" xfId="0" applyFont="1" applyFill="1" applyBorder="1" applyAlignment="1">
      <alignment horizontal="left" vertical="top" wrapText="1"/>
    </xf>
    <xf numFmtId="0" fontId="25" fillId="0" borderId="27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0" fontId="14" fillId="0" borderId="2" xfId="0" applyFont="1" applyFill="1" applyBorder="1" applyAlignment="1">
      <alignment horizontal="left" vertical="top" wrapText="1"/>
    </xf>
    <xf numFmtId="0" fontId="28" fillId="0" borderId="12" xfId="0" applyFont="1" applyFill="1" applyBorder="1" applyAlignment="1">
      <alignment horizontal="left" vertical="top" wrapText="1"/>
    </xf>
    <xf numFmtId="0" fontId="28" fillId="0" borderId="10" xfId="0" applyFont="1" applyFill="1" applyBorder="1" applyAlignment="1">
      <alignment horizontal="left" vertical="top" wrapText="1"/>
    </xf>
    <xf numFmtId="0" fontId="14" fillId="0" borderId="19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vertical="top" wrapText="1"/>
    </xf>
    <xf numFmtId="0" fontId="20" fillId="0" borderId="15" xfId="0" applyFont="1" applyFill="1" applyBorder="1" applyAlignment="1">
      <alignment horizontal="left" vertical="top" wrapText="1"/>
    </xf>
    <xf numFmtId="176" fontId="14" fillId="0" borderId="15" xfId="0" applyNumberFormat="1" applyFont="1" applyFill="1" applyBorder="1" applyAlignment="1">
      <alignment horizontal="left" vertical="top"/>
    </xf>
    <xf numFmtId="177" fontId="20" fillId="0" borderId="15" xfId="0" applyNumberFormat="1" applyFont="1" applyFill="1" applyBorder="1" applyAlignment="1">
      <alignment vertical="top"/>
    </xf>
    <xf numFmtId="0" fontId="25" fillId="0" borderId="15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41" fontId="25" fillId="0" borderId="3" xfId="0" applyNumberFormat="1" applyFont="1" applyFill="1" applyBorder="1" applyAlignment="1">
      <alignment vertical="top"/>
    </xf>
    <xf numFmtId="0" fontId="14" fillId="0" borderId="28" xfId="0" applyFont="1" applyFill="1" applyBorder="1" applyAlignment="1">
      <alignment vertical="top" wrapText="1"/>
    </xf>
    <xf numFmtId="177" fontId="25" fillId="0" borderId="32" xfId="0" applyNumberFormat="1" applyFont="1" applyFill="1" applyBorder="1" applyAlignment="1">
      <alignment vertical="top"/>
    </xf>
    <xf numFmtId="0" fontId="25" fillId="0" borderId="2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top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0" fontId="24" fillId="0" borderId="3" xfId="0" applyFont="1" applyFill="1" applyBorder="1" applyAlignment="1">
      <alignment horizontal="left" vertical="top" wrapText="1"/>
    </xf>
    <xf numFmtId="0" fontId="24" fillId="0" borderId="3" xfId="18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vertical="top" wrapText="1"/>
    </xf>
    <xf numFmtId="0" fontId="24" fillId="0" borderId="11" xfId="0" applyFont="1" applyFill="1" applyBorder="1" applyAlignment="1">
      <alignment horizontal="center" vertical="top" wrapText="1"/>
    </xf>
    <xf numFmtId="0" fontId="24" fillId="0" borderId="3" xfId="19" applyFont="1" applyFill="1" applyBorder="1" applyAlignment="1">
      <alignment horizontal="left" vertical="top" wrapText="1"/>
    </xf>
    <xf numFmtId="0" fontId="14" fillId="0" borderId="0" xfId="0" applyFont="1" applyFill="1" applyAlignment="1">
      <alignment vertical="top"/>
    </xf>
    <xf numFmtId="0" fontId="24" fillId="0" borderId="3" xfId="20" applyFont="1" applyFill="1" applyBorder="1" applyAlignment="1">
      <alignment horizontal="left" vertical="top" wrapText="1"/>
    </xf>
    <xf numFmtId="0" fontId="24" fillId="0" borderId="20" xfId="0" applyFont="1" applyFill="1" applyBorder="1" applyAlignment="1">
      <alignment horizontal="center" vertical="top" wrapText="1"/>
    </xf>
    <xf numFmtId="0" fontId="24" fillId="0" borderId="20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4" fillId="0" borderId="31" xfId="0" applyFont="1" applyFill="1" applyBorder="1" applyAlignment="1">
      <alignment vertical="top" wrapText="1"/>
    </xf>
    <xf numFmtId="0" fontId="21" fillId="0" borderId="4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vertical="top" wrapText="1"/>
    </xf>
    <xf numFmtId="0" fontId="24" fillId="0" borderId="32" xfId="0" applyFont="1" applyFill="1" applyBorder="1" applyAlignment="1">
      <alignment vertical="top" wrapText="1"/>
    </xf>
    <xf numFmtId="0" fontId="21" fillId="0" borderId="3" xfId="0" applyFont="1" applyFill="1" applyBorder="1">
      <alignment vertical="center"/>
    </xf>
    <xf numFmtId="0" fontId="24" fillId="0" borderId="30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vertical="top" wrapText="1"/>
    </xf>
    <xf numFmtId="0" fontId="21" fillId="0" borderId="22" xfId="0" applyFont="1" applyFill="1" applyBorder="1" applyAlignment="1">
      <alignment horizontal="center" vertical="center" wrapText="1"/>
    </xf>
    <xf numFmtId="0" fontId="25" fillId="0" borderId="2" xfId="21" applyNumberFormat="1" applyFont="1" applyFill="1" applyBorder="1" applyAlignment="1">
      <alignment horizontal="left" vertical="top" wrapText="1"/>
    </xf>
    <xf numFmtId="0" fontId="33" fillId="0" borderId="0" xfId="0" applyFont="1" applyFill="1">
      <alignment vertical="center"/>
    </xf>
    <xf numFmtId="0" fontId="25" fillId="0" borderId="19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vertical="top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0" fontId="31" fillId="0" borderId="0" xfId="0" applyFont="1" applyFill="1">
      <alignment vertical="center"/>
    </xf>
    <xf numFmtId="49" fontId="19" fillId="0" borderId="0" xfId="0" applyNumberFormat="1" applyFont="1" applyFill="1" applyAlignment="1">
      <alignment horizontal="right" vertical="top"/>
    </xf>
    <xf numFmtId="0" fontId="31" fillId="0" borderId="0" xfId="0" applyFont="1" applyFill="1" applyAlignment="1">
      <alignment vertical="top"/>
    </xf>
    <xf numFmtId="0" fontId="14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24" xfId="0" applyFont="1" applyFill="1" applyBorder="1" applyAlignment="1">
      <alignment vertical="top" wrapText="1"/>
    </xf>
    <xf numFmtId="0" fontId="25" fillId="0" borderId="9" xfId="0" applyFont="1" applyFill="1" applyBorder="1" applyAlignment="1">
      <alignment horizontal="center" vertical="top" wrapText="1"/>
    </xf>
    <xf numFmtId="176" fontId="25" fillId="0" borderId="11" xfId="0" applyNumberFormat="1" applyFont="1" applyFill="1" applyBorder="1" applyAlignment="1">
      <alignment vertical="top"/>
    </xf>
    <xf numFmtId="0" fontId="25" fillId="0" borderId="18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vertical="top" wrapText="1"/>
    </xf>
    <xf numFmtId="0" fontId="25" fillId="0" borderId="34" xfId="0" applyFont="1" applyFill="1" applyBorder="1" applyAlignment="1">
      <alignment vertical="top" wrapText="1"/>
    </xf>
    <xf numFmtId="176" fontId="25" fillId="0" borderId="3" xfId="0" applyNumberFormat="1" applyFont="1" applyFill="1" applyBorder="1" applyAlignment="1">
      <alignment vertical="top"/>
    </xf>
    <xf numFmtId="176" fontId="25" fillId="0" borderId="33" xfId="0" applyNumberFormat="1" applyFont="1" applyFill="1" applyBorder="1" applyAlignment="1">
      <alignment vertical="top"/>
    </xf>
    <xf numFmtId="176" fontId="25" fillId="0" borderId="12" xfId="0" applyNumberFormat="1" applyFont="1" applyFill="1" applyBorder="1" applyAlignment="1">
      <alignment vertical="top"/>
    </xf>
    <xf numFmtId="0" fontId="28" fillId="0" borderId="16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14" fillId="0" borderId="31" xfId="0" applyFont="1" applyFill="1" applyBorder="1" applyAlignment="1">
      <alignment horizontal="left" vertical="top" wrapText="1"/>
    </xf>
    <xf numFmtId="0" fontId="14" fillId="0" borderId="32" xfId="0" applyFont="1" applyFill="1" applyBorder="1" applyAlignment="1">
      <alignment horizontal="left" vertical="top" wrapText="1"/>
    </xf>
    <xf numFmtId="0" fontId="14" fillId="0" borderId="30" xfId="0" applyFont="1" applyFill="1" applyBorder="1" applyAlignment="1">
      <alignment horizontal="left" vertical="top" wrapText="1"/>
    </xf>
    <xf numFmtId="0" fontId="14" fillId="0" borderId="31" xfId="0" applyFont="1" applyFill="1" applyBorder="1" applyAlignment="1">
      <alignment vertical="top" wrapText="1"/>
    </xf>
    <xf numFmtId="0" fontId="14" fillId="0" borderId="32" xfId="0" applyFont="1" applyFill="1" applyBorder="1" applyAlignment="1">
      <alignment vertical="top" wrapText="1"/>
    </xf>
    <xf numFmtId="177" fontId="25" fillId="0" borderId="35" xfId="0" applyNumberFormat="1" applyFont="1" applyFill="1" applyBorder="1" applyAlignment="1">
      <alignment vertical="top"/>
    </xf>
    <xf numFmtId="177" fontId="25" fillId="0" borderId="14" xfId="0" applyNumberFormat="1" applyFont="1" applyFill="1" applyBorder="1" applyAlignment="1">
      <alignment vertical="top"/>
    </xf>
    <xf numFmtId="177" fontId="25" fillId="0" borderId="36" xfId="0" applyNumberFormat="1" applyFont="1" applyFill="1" applyBorder="1" applyAlignment="1">
      <alignment vertical="top"/>
    </xf>
    <xf numFmtId="0" fontId="21" fillId="0" borderId="15" xfId="0" applyFont="1" applyFill="1" applyBorder="1">
      <alignment vertical="center"/>
    </xf>
    <xf numFmtId="0" fontId="25" fillId="0" borderId="19" xfId="0" applyFont="1" applyFill="1" applyBorder="1" applyAlignment="1">
      <alignment vertical="top" wrapText="1"/>
    </xf>
    <xf numFmtId="0" fontId="25" fillId="0" borderId="25" xfId="0" applyFont="1" applyFill="1" applyBorder="1" applyAlignment="1">
      <alignment horizontal="left" vertical="top" wrapText="1"/>
    </xf>
    <xf numFmtId="0" fontId="25" fillId="0" borderId="13" xfId="0" applyFont="1" applyFill="1" applyBorder="1" applyAlignment="1">
      <alignment horizontal="left" vertical="top" wrapText="1"/>
    </xf>
    <xf numFmtId="49" fontId="25" fillId="0" borderId="13" xfId="0" applyNumberFormat="1" applyFont="1" applyFill="1" applyBorder="1" applyAlignment="1">
      <alignment horizontal="left" vertical="top" wrapText="1"/>
    </xf>
    <xf numFmtId="177" fontId="25" fillId="0" borderId="37" xfId="0" applyNumberFormat="1" applyFont="1" applyFill="1" applyBorder="1" applyAlignment="1">
      <alignment vertical="top"/>
    </xf>
    <xf numFmtId="0" fontId="34" fillId="0" borderId="23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 wrapText="1"/>
    </xf>
    <xf numFmtId="177" fontId="25" fillId="0" borderId="20" xfId="0" applyNumberFormat="1" applyFont="1" applyFill="1" applyBorder="1" applyAlignment="1">
      <alignment vertical="top"/>
    </xf>
    <xf numFmtId="0" fontId="26" fillId="0" borderId="9" xfId="0" applyFont="1" applyFill="1" applyBorder="1" applyAlignment="1">
      <alignment horizontal="left" vertical="top" wrapText="1"/>
    </xf>
    <xf numFmtId="0" fontId="26" fillId="0" borderId="23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177" fontId="25" fillId="0" borderId="38" xfId="0" applyNumberFormat="1" applyFont="1" applyFill="1" applyBorder="1" applyAlignment="1">
      <alignment vertical="top"/>
    </xf>
    <xf numFmtId="177" fontId="25" fillId="0" borderId="39" xfId="0" applyNumberFormat="1" applyFont="1" applyFill="1" applyBorder="1" applyAlignment="1">
      <alignment vertical="top"/>
    </xf>
    <xf numFmtId="0" fontId="25" fillId="0" borderId="28" xfId="0" applyFont="1" applyFill="1" applyBorder="1" applyAlignment="1">
      <alignment horizontal="left" vertical="top" wrapText="1"/>
    </xf>
    <xf numFmtId="0" fontId="24" fillId="0" borderId="12" xfId="0" applyFont="1" applyFill="1" applyBorder="1" applyAlignment="1">
      <alignment horizontal="left" vertical="top" wrapText="1"/>
    </xf>
    <xf numFmtId="0" fontId="24" fillId="0" borderId="28" xfId="0" applyFont="1" applyFill="1" applyBorder="1" applyAlignment="1">
      <alignment horizontal="left" vertical="top" wrapText="1"/>
    </xf>
    <xf numFmtId="0" fontId="24" fillId="0" borderId="19" xfId="0" applyFont="1" applyFill="1" applyBorder="1" applyAlignment="1">
      <alignment horizontal="center" vertical="top" wrapText="1"/>
    </xf>
    <xf numFmtId="0" fontId="24" fillId="0" borderId="19" xfId="0" applyFont="1" applyFill="1" applyBorder="1" applyAlignment="1">
      <alignment horizontal="left" vertical="top" wrapText="1"/>
    </xf>
    <xf numFmtId="0" fontId="24" fillId="0" borderId="12" xfId="0" applyFont="1" applyFill="1" applyBorder="1" applyAlignment="1">
      <alignment vertical="top" wrapText="1"/>
    </xf>
    <xf numFmtId="0" fontId="26" fillId="0" borderId="9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 vertical="top" wrapText="1"/>
    </xf>
    <xf numFmtId="0" fontId="24" fillId="0" borderId="12" xfId="18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center" vertical="top" wrapText="1"/>
    </xf>
    <xf numFmtId="0" fontId="14" fillId="0" borderId="32" xfId="0" applyFont="1" applyFill="1" applyBorder="1" applyAlignment="1">
      <alignment horizontal="left" vertical="top" wrapText="1"/>
    </xf>
    <xf numFmtId="0" fontId="14" fillId="0" borderId="3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  <cellStyle name="一般 2" xfId="18"/>
    <cellStyle name="一般 3" xfId="19"/>
    <cellStyle name="一般 4" xfId="20"/>
    <cellStyle name="貨幣" xfId="2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3"/>
  <sheetViews>
    <sheetView tabSelected="1" zoomScale="88" zoomScaleNormal="88" workbookViewId="0">
      <pane ySplit="3" topLeftCell="A51" activePane="bottomLeft" state="frozen"/>
      <selection pane="bottomLeft" activeCell="M38" sqref="M38"/>
    </sheetView>
  </sheetViews>
  <sheetFormatPr defaultColWidth="7.6640625" defaultRowHeight="16.2" x14ac:dyDescent="0.3"/>
  <cols>
    <col min="1" max="1" width="7.6640625" style="99" customWidth="1"/>
    <col min="2" max="2" width="19.33203125" style="16" customWidth="1"/>
    <col min="3" max="3" width="16.6640625" style="16" customWidth="1"/>
    <col min="4" max="4" width="10.77734375" style="16" customWidth="1"/>
    <col min="5" max="5" width="11.77734375" style="16" customWidth="1"/>
    <col min="6" max="6" width="10.6640625" style="16" customWidth="1"/>
    <col min="7" max="7" width="15.109375" style="16" customWidth="1"/>
    <col min="8" max="8" width="11.88671875" style="16" customWidth="1"/>
    <col min="9" max="9" width="15.33203125" style="16" customWidth="1"/>
    <col min="10" max="10" width="12.33203125" style="16" customWidth="1"/>
    <col min="11" max="11" width="36.44140625" style="100" customWidth="1"/>
    <col min="12" max="12" width="14.21875" style="16" customWidth="1"/>
    <col min="13" max="13" width="9.109375" style="16" customWidth="1"/>
    <col min="14" max="14" width="7.6640625" style="16" customWidth="1"/>
    <col min="15" max="16384" width="7.6640625" style="16"/>
  </cols>
  <sheetData>
    <row r="1" spans="1:1024" ht="33" x14ac:dyDescent="0.3">
      <c r="A1" s="147" t="s">
        <v>68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024" ht="19.2" customHeight="1" x14ac:dyDescent="0.3">
      <c r="A2" s="60"/>
      <c r="B2" s="61"/>
      <c r="C2" s="61"/>
      <c r="D2" s="61"/>
      <c r="E2" s="61"/>
      <c r="F2" s="61"/>
      <c r="G2" s="61"/>
      <c r="H2" s="61"/>
      <c r="I2" s="61"/>
      <c r="J2" s="61"/>
      <c r="K2" s="62"/>
      <c r="L2" s="63"/>
      <c r="M2" s="63" t="s">
        <v>0</v>
      </c>
    </row>
    <row r="3" spans="1:1024" s="14" customFormat="1" ht="34.950000000000003" customHeight="1" x14ac:dyDescent="0.3">
      <c r="A3" s="21" t="s">
        <v>1</v>
      </c>
      <c r="B3" s="21" t="s">
        <v>37</v>
      </c>
      <c r="C3" s="22" t="s">
        <v>38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25</v>
      </c>
      <c r="K3" s="29" t="s">
        <v>8</v>
      </c>
      <c r="L3" s="21" t="s">
        <v>26</v>
      </c>
      <c r="M3" s="21" t="s">
        <v>9</v>
      </c>
    </row>
    <row r="4" spans="1:1024" s="15" customFormat="1" ht="19.2" customHeight="1" x14ac:dyDescent="0.3">
      <c r="A4" s="43"/>
      <c r="B4" s="50" t="s">
        <v>28</v>
      </c>
      <c r="C4" s="43"/>
      <c r="D4" s="43"/>
      <c r="E4" s="43"/>
      <c r="F4" s="43"/>
      <c r="G4" s="43"/>
      <c r="H4" s="51"/>
      <c r="I4" s="52">
        <f>SUM(I5:I6)</f>
        <v>30000</v>
      </c>
      <c r="J4" s="43"/>
      <c r="K4" s="53"/>
      <c r="L4" s="54"/>
      <c r="M4" s="55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</row>
    <row r="5" spans="1:1024" s="8" customFormat="1" ht="69.599999999999994" customHeight="1" x14ac:dyDescent="0.3">
      <c r="A5" s="46" t="s">
        <v>54</v>
      </c>
      <c r="B5" s="30" t="s">
        <v>129</v>
      </c>
      <c r="C5" s="30" t="s">
        <v>122</v>
      </c>
      <c r="D5" s="30" t="s">
        <v>126</v>
      </c>
      <c r="E5" s="30" t="s">
        <v>123</v>
      </c>
      <c r="F5" s="49" t="s">
        <v>65</v>
      </c>
      <c r="G5" s="49" t="s">
        <v>43</v>
      </c>
      <c r="H5" s="49" t="s">
        <v>44</v>
      </c>
      <c r="I5" s="56">
        <v>30000</v>
      </c>
      <c r="J5" s="30" t="s">
        <v>130</v>
      </c>
      <c r="K5" s="30" t="s">
        <v>251</v>
      </c>
      <c r="L5" s="30" t="s">
        <v>131</v>
      </c>
      <c r="M5" s="30"/>
    </row>
    <row r="6" spans="1:1024" s="8" customFormat="1" ht="66.599999999999994" customHeight="1" x14ac:dyDescent="0.3">
      <c r="A6" s="46" t="s">
        <v>54</v>
      </c>
      <c r="B6" s="30" t="s">
        <v>127</v>
      </c>
      <c r="C6" s="30" t="s">
        <v>124</v>
      </c>
      <c r="D6" s="30" t="s">
        <v>64</v>
      </c>
      <c r="E6" s="30" t="s">
        <v>125</v>
      </c>
      <c r="F6" s="49" t="s">
        <v>65</v>
      </c>
      <c r="G6" s="49" t="s">
        <v>43</v>
      </c>
      <c r="H6" s="49" t="s">
        <v>44</v>
      </c>
      <c r="I6" s="56">
        <v>0</v>
      </c>
      <c r="J6" s="30" t="s">
        <v>132</v>
      </c>
      <c r="K6" s="30" t="s">
        <v>133</v>
      </c>
      <c r="L6" s="30" t="s">
        <v>134</v>
      </c>
      <c r="M6" s="30" t="s">
        <v>247</v>
      </c>
    </row>
    <row r="7" spans="1:1024" s="15" customFormat="1" ht="21.6" customHeight="1" x14ac:dyDescent="0.3">
      <c r="A7" s="45" t="s">
        <v>54</v>
      </c>
      <c r="B7" s="3" t="s">
        <v>27</v>
      </c>
      <c r="C7" s="44"/>
      <c r="D7" s="46"/>
      <c r="E7" s="46"/>
      <c r="F7" s="46"/>
      <c r="G7" s="46"/>
      <c r="H7" s="11"/>
      <c r="I7" s="5">
        <f>SUM(I8:I41)</f>
        <v>3050306</v>
      </c>
      <c r="J7" s="46"/>
      <c r="K7" s="30"/>
      <c r="L7" s="10"/>
      <c r="M7" s="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</row>
    <row r="8" spans="1:1024" s="66" customFormat="1" ht="83.4" customHeight="1" x14ac:dyDescent="0.3">
      <c r="A8" s="45" t="s">
        <v>54</v>
      </c>
      <c r="B8" s="39" t="s">
        <v>249</v>
      </c>
      <c r="C8" s="39" t="s">
        <v>117</v>
      </c>
      <c r="D8" s="64" t="s">
        <v>31</v>
      </c>
      <c r="E8" s="59" t="s">
        <v>118</v>
      </c>
      <c r="F8" s="39" t="s">
        <v>42</v>
      </c>
      <c r="G8" s="46" t="s">
        <v>51</v>
      </c>
      <c r="H8" s="39" t="s">
        <v>39</v>
      </c>
      <c r="I8" s="28">
        <v>10000</v>
      </c>
      <c r="J8" s="39" t="s">
        <v>119</v>
      </c>
      <c r="K8" s="39" t="s">
        <v>120</v>
      </c>
      <c r="L8" s="39" t="s">
        <v>121</v>
      </c>
      <c r="M8" s="65"/>
    </row>
    <row r="9" spans="1:1024" s="38" customFormat="1" ht="67.2" customHeight="1" x14ac:dyDescent="0.3">
      <c r="A9" s="45" t="s">
        <v>54</v>
      </c>
      <c r="B9" s="36" t="s">
        <v>80</v>
      </c>
      <c r="C9" s="36" t="s">
        <v>109</v>
      </c>
      <c r="D9" s="36" t="s">
        <v>57</v>
      </c>
      <c r="E9" s="36" t="s">
        <v>81</v>
      </c>
      <c r="F9" s="46" t="s">
        <v>61</v>
      </c>
      <c r="G9" s="46" t="s">
        <v>51</v>
      </c>
      <c r="H9" s="46" t="s">
        <v>58</v>
      </c>
      <c r="I9" s="28">
        <v>12000</v>
      </c>
      <c r="J9" s="36" t="s">
        <v>59</v>
      </c>
      <c r="K9" s="30" t="s">
        <v>82</v>
      </c>
      <c r="L9" s="30" t="s">
        <v>101</v>
      </c>
      <c r="M9" s="37"/>
    </row>
    <row r="10" spans="1:1024" s="38" customFormat="1" ht="84.6" customHeight="1" x14ac:dyDescent="0.3">
      <c r="A10" s="45" t="s">
        <v>54</v>
      </c>
      <c r="B10" s="40" t="s">
        <v>108</v>
      </c>
      <c r="C10" s="40" t="s">
        <v>103</v>
      </c>
      <c r="D10" s="40" t="s">
        <v>106</v>
      </c>
      <c r="E10" s="40" t="s">
        <v>69</v>
      </c>
      <c r="F10" s="45" t="s">
        <v>61</v>
      </c>
      <c r="G10" s="45" t="s">
        <v>51</v>
      </c>
      <c r="H10" s="45" t="s">
        <v>58</v>
      </c>
      <c r="I10" s="28">
        <v>60000</v>
      </c>
      <c r="J10" s="40" t="s">
        <v>83</v>
      </c>
      <c r="K10" s="30" t="s">
        <v>84</v>
      </c>
      <c r="L10" s="30" t="s">
        <v>113</v>
      </c>
      <c r="M10" s="37"/>
    </row>
    <row r="11" spans="1:1024" s="38" customFormat="1" ht="102" customHeight="1" x14ac:dyDescent="0.3">
      <c r="A11" s="45" t="s">
        <v>54</v>
      </c>
      <c r="B11" s="40" t="s">
        <v>107</v>
      </c>
      <c r="C11" s="40" t="s">
        <v>104</v>
      </c>
      <c r="D11" s="40" t="s">
        <v>106</v>
      </c>
      <c r="E11" s="40" t="s">
        <v>85</v>
      </c>
      <c r="F11" s="45" t="s">
        <v>61</v>
      </c>
      <c r="G11" s="45" t="s">
        <v>51</v>
      </c>
      <c r="H11" s="132" t="s">
        <v>58</v>
      </c>
      <c r="I11" s="133">
        <v>150000</v>
      </c>
      <c r="J11" s="40" t="s">
        <v>86</v>
      </c>
      <c r="K11" s="135" t="s">
        <v>87</v>
      </c>
      <c r="L11" s="47" t="s">
        <v>102</v>
      </c>
      <c r="M11" s="128"/>
    </row>
    <row r="12" spans="1:1024" s="38" customFormat="1" ht="68.400000000000006" customHeight="1" x14ac:dyDescent="0.3">
      <c r="A12" s="44"/>
      <c r="B12" s="41"/>
      <c r="C12" s="41"/>
      <c r="D12" s="41"/>
      <c r="E12" s="41"/>
      <c r="F12" s="44"/>
      <c r="G12" s="44"/>
      <c r="H12" s="26"/>
      <c r="I12" s="134">
        <v>150000</v>
      </c>
      <c r="J12" s="41"/>
      <c r="K12" s="34" t="s">
        <v>88</v>
      </c>
      <c r="L12" s="30" t="s">
        <v>112</v>
      </c>
      <c r="M12" s="131"/>
    </row>
    <row r="13" spans="1:1024" s="38" customFormat="1" ht="133.80000000000001" customHeight="1" x14ac:dyDescent="0.3">
      <c r="A13" s="43" t="s">
        <v>54</v>
      </c>
      <c r="B13" s="41" t="s">
        <v>89</v>
      </c>
      <c r="C13" s="41" t="s">
        <v>114</v>
      </c>
      <c r="D13" s="41" t="s">
        <v>57</v>
      </c>
      <c r="E13" s="41" t="s">
        <v>90</v>
      </c>
      <c r="F13" s="44" t="s">
        <v>61</v>
      </c>
      <c r="G13" s="44" t="s">
        <v>51</v>
      </c>
      <c r="H13" s="44" t="s">
        <v>58</v>
      </c>
      <c r="I13" s="129">
        <v>45000</v>
      </c>
      <c r="J13" s="41" t="s">
        <v>59</v>
      </c>
      <c r="K13" s="48" t="s">
        <v>91</v>
      </c>
      <c r="L13" s="48" t="s">
        <v>92</v>
      </c>
      <c r="M13" s="130"/>
    </row>
    <row r="14" spans="1:1024" s="38" customFormat="1" ht="64.8" customHeight="1" x14ac:dyDescent="0.3">
      <c r="A14" s="45" t="s">
        <v>54</v>
      </c>
      <c r="B14" s="36" t="s">
        <v>93</v>
      </c>
      <c r="C14" s="40" t="s">
        <v>115</v>
      </c>
      <c r="D14" s="36" t="s">
        <v>94</v>
      </c>
      <c r="E14" s="36" t="s">
        <v>95</v>
      </c>
      <c r="F14" s="46" t="s">
        <v>61</v>
      </c>
      <c r="G14" s="46" t="s">
        <v>51</v>
      </c>
      <c r="H14" s="46" t="s">
        <v>58</v>
      </c>
      <c r="I14" s="13">
        <v>0</v>
      </c>
      <c r="J14" s="30" t="s">
        <v>59</v>
      </c>
      <c r="K14" s="30" t="s">
        <v>96</v>
      </c>
      <c r="L14" s="30" t="s">
        <v>97</v>
      </c>
      <c r="M14" s="30" t="s">
        <v>248</v>
      </c>
    </row>
    <row r="15" spans="1:1024" s="38" customFormat="1" ht="116.4" customHeight="1" x14ac:dyDescent="0.3">
      <c r="A15" s="45" t="s">
        <v>54</v>
      </c>
      <c r="B15" s="36" t="s">
        <v>111</v>
      </c>
      <c r="C15" s="40" t="s">
        <v>115</v>
      </c>
      <c r="D15" s="36" t="s">
        <v>116</v>
      </c>
      <c r="E15" s="36" t="s">
        <v>98</v>
      </c>
      <c r="F15" s="46" t="s">
        <v>61</v>
      </c>
      <c r="G15" s="46" t="s">
        <v>51</v>
      </c>
      <c r="H15" s="46" t="s">
        <v>58</v>
      </c>
      <c r="I15" s="4">
        <v>1054001</v>
      </c>
      <c r="J15" s="30" t="s">
        <v>59</v>
      </c>
      <c r="K15" s="30" t="s">
        <v>99</v>
      </c>
      <c r="L15" s="39" t="s">
        <v>36</v>
      </c>
      <c r="M15" s="37"/>
    </row>
    <row r="16" spans="1:1024" s="38" customFormat="1" ht="135.6" customHeight="1" x14ac:dyDescent="0.3">
      <c r="A16" s="45" t="s">
        <v>54</v>
      </c>
      <c r="B16" s="36" t="s">
        <v>110</v>
      </c>
      <c r="C16" s="36" t="s">
        <v>105</v>
      </c>
      <c r="D16" s="36" t="s">
        <v>116</v>
      </c>
      <c r="E16" s="36" t="s">
        <v>69</v>
      </c>
      <c r="F16" s="46" t="s">
        <v>61</v>
      </c>
      <c r="G16" s="46" t="s">
        <v>51</v>
      </c>
      <c r="H16" s="46" t="s">
        <v>58</v>
      </c>
      <c r="I16" s="4">
        <v>5000</v>
      </c>
      <c r="J16" s="36" t="s">
        <v>60</v>
      </c>
      <c r="K16" s="30" t="s">
        <v>100</v>
      </c>
      <c r="L16" s="39" t="s">
        <v>36</v>
      </c>
      <c r="M16" s="37"/>
    </row>
    <row r="17" spans="1:14" s="66" customFormat="1" ht="99.6" customHeight="1" x14ac:dyDescent="0.3">
      <c r="A17" s="67" t="s">
        <v>151</v>
      </c>
      <c r="B17" s="68" t="s">
        <v>152</v>
      </c>
      <c r="C17" s="69" t="s">
        <v>46</v>
      </c>
      <c r="D17" s="70" t="s">
        <v>31</v>
      </c>
      <c r="E17" s="71" t="s">
        <v>153</v>
      </c>
      <c r="F17" s="67" t="s">
        <v>47</v>
      </c>
      <c r="G17" s="72" t="s">
        <v>51</v>
      </c>
      <c r="H17" s="72" t="s">
        <v>39</v>
      </c>
      <c r="I17" s="4">
        <v>3595</v>
      </c>
      <c r="J17" s="67" t="s">
        <v>252</v>
      </c>
      <c r="K17" s="67" t="s">
        <v>154</v>
      </c>
      <c r="L17" s="67" t="s">
        <v>52</v>
      </c>
      <c r="M17" s="65"/>
    </row>
    <row r="18" spans="1:14" s="66" customFormat="1" ht="119.4" customHeight="1" x14ac:dyDescent="0.3">
      <c r="A18" s="67" t="s">
        <v>54</v>
      </c>
      <c r="B18" s="68" t="s">
        <v>155</v>
      </c>
      <c r="C18" s="69" t="s">
        <v>46</v>
      </c>
      <c r="D18" s="70" t="s">
        <v>31</v>
      </c>
      <c r="E18" s="71" t="s">
        <v>156</v>
      </c>
      <c r="F18" s="67" t="s">
        <v>47</v>
      </c>
      <c r="G18" s="72" t="s">
        <v>51</v>
      </c>
      <c r="H18" s="72" t="s">
        <v>39</v>
      </c>
      <c r="I18" s="4">
        <v>3595</v>
      </c>
      <c r="J18" s="67" t="s">
        <v>194</v>
      </c>
      <c r="K18" s="67" t="s">
        <v>157</v>
      </c>
      <c r="L18" s="67" t="s">
        <v>66</v>
      </c>
      <c r="M18" s="65"/>
    </row>
    <row r="19" spans="1:14" s="66" customFormat="1" ht="115.8" customHeight="1" x14ac:dyDescent="0.3">
      <c r="A19" s="67" t="s">
        <v>54</v>
      </c>
      <c r="B19" s="68" t="s">
        <v>158</v>
      </c>
      <c r="C19" s="69" t="s">
        <v>46</v>
      </c>
      <c r="D19" s="70" t="s">
        <v>31</v>
      </c>
      <c r="E19" s="71" t="s">
        <v>159</v>
      </c>
      <c r="F19" s="67" t="s">
        <v>160</v>
      </c>
      <c r="G19" s="72" t="s">
        <v>51</v>
      </c>
      <c r="H19" s="72" t="s">
        <v>39</v>
      </c>
      <c r="I19" s="4">
        <v>3595</v>
      </c>
      <c r="J19" s="67" t="s">
        <v>194</v>
      </c>
      <c r="K19" s="67" t="s">
        <v>161</v>
      </c>
      <c r="L19" s="67" t="s">
        <v>52</v>
      </c>
      <c r="M19" s="65"/>
    </row>
    <row r="20" spans="1:14" s="66" customFormat="1" ht="82.8" customHeight="1" x14ac:dyDescent="0.3">
      <c r="A20" s="67" t="s">
        <v>54</v>
      </c>
      <c r="B20" s="67" t="s">
        <v>155</v>
      </c>
      <c r="C20" s="69" t="s">
        <v>46</v>
      </c>
      <c r="D20" s="73" t="s">
        <v>31</v>
      </c>
      <c r="E20" s="71" t="s">
        <v>162</v>
      </c>
      <c r="F20" s="67" t="s">
        <v>47</v>
      </c>
      <c r="G20" s="72" t="s">
        <v>51</v>
      </c>
      <c r="H20" s="72" t="s">
        <v>39</v>
      </c>
      <c r="I20" s="4">
        <v>3595</v>
      </c>
      <c r="J20" s="67" t="s">
        <v>194</v>
      </c>
      <c r="K20" s="67" t="s">
        <v>163</v>
      </c>
      <c r="L20" s="67" t="s">
        <v>52</v>
      </c>
      <c r="M20" s="65"/>
    </row>
    <row r="21" spans="1:14" ht="100.2" customHeight="1" x14ac:dyDescent="0.3">
      <c r="A21" s="67" t="s">
        <v>54</v>
      </c>
      <c r="B21" s="74" t="s">
        <v>164</v>
      </c>
      <c r="C21" s="69" t="s">
        <v>46</v>
      </c>
      <c r="D21" s="70" t="s">
        <v>31</v>
      </c>
      <c r="E21" s="71" t="s">
        <v>165</v>
      </c>
      <c r="F21" s="67" t="s">
        <v>47</v>
      </c>
      <c r="G21" s="72" t="s">
        <v>51</v>
      </c>
      <c r="H21" s="72" t="s">
        <v>39</v>
      </c>
      <c r="I21" s="4">
        <v>3595</v>
      </c>
      <c r="J21" s="67" t="s">
        <v>194</v>
      </c>
      <c r="K21" s="67" t="s">
        <v>250</v>
      </c>
      <c r="L21" s="67" t="s">
        <v>52</v>
      </c>
      <c r="M21" s="39"/>
      <c r="N21" s="75"/>
    </row>
    <row r="22" spans="1:14" ht="114.6" customHeight="1" x14ac:dyDescent="0.3">
      <c r="A22" s="67" t="s">
        <v>54</v>
      </c>
      <c r="B22" s="67" t="s">
        <v>166</v>
      </c>
      <c r="C22" s="69" t="s">
        <v>46</v>
      </c>
      <c r="D22" s="70" t="s">
        <v>31</v>
      </c>
      <c r="E22" s="71" t="s">
        <v>167</v>
      </c>
      <c r="F22" s="67" t="s">
        <v>47</v>
      </c>
      <c r="G22" s="72" t="s">
        <v>51</v>
      </c>
      <c r="H22" s="72" t="s">
        <v>168</v>
      </c>
      <c r="I22" s="4">
        <v>3595</v>
      </c>
      <c r="J22" s="67" t="s">
        <v>253</v>
      </c>
      <c r="K22" s="67" t="s">
        <v>169</v>
      </c>
      <c r="L22" s="67" t="s">
        <v>52</v>
      </c>
      <c r="M22" s="39"/>
      <c r="N22" s="75"/>
    </row>
    <row r="23" spans="1:14" ht="98.4" customHeight="1" x14ac:dyDescent="0.3">
      <c r="A23" s="67" t="s">
        <v>170</v>
      </c>
      <c r="B23" s="76" t="s">
        <v>53</v>
      </c>
      <c r="C23" s="69" t="s">
        <v>46</v>
      </c>
      <c r="D23" s="70" t="s">
        <v>31</v>
      </c>
      <c r="E23" s="71" t="s">
        <v>171</v>
      </c>
      <c r="F23" s="67" t="s">
        <v>47</v>
      </c>
      <c r="G23" s="72" t="s">
        <v>51</v>
      </c>
      <c r="H23" s="72" t="s">
        <v>39</v>
      </c>
      <c r="I23" s="4">
        <v>3595</v>
      </c>
      <c r="J23" s="67" t="s">
        <v>194</v>
      </c>
      <c r="K23" s="67" t="s">
        <v>172</v>
      </c>
      <c r="L23" s="67" t="s">
        <v>52</v>
      </c>
      <c r="M23" s="39"/>
      <c r="N23" s="75"/>
    </row>
    <row r="24" spans="1:14" ht="71.400000000000006" customHeight="1" x14ac:dyDescent="0.3">
      <c r="A24" s="67" t="s">
        <v>54</v>
      </c>
      <c r="B24" s="68" t="s">
        <v>173</v>
      </c>
      <c r="C24" s="69" t="s">
        <v>46</v>
      </c>
      <c r="D24" s="70" t="s">
        <v>31</v>
      </c>
      <c r="E24" s="71" t="s">
        <v>174</v>
      </c>
      <c r="F24" s="67" t="s">
        <v>47</v>
      </c>
      <c r="G24" s="72" t="s">
        <v>51</v>
      </c>
      <c r="H24" s="72" t="s">
        <v>39</v>
      </c>
      <c r="I24" s="4">
        <v>28000</v>
      </c>
      <c r="J24" s="67" t="s">
        <v>194</v>
      </c>
      <c r="K24" s="67" t="s">
        <v>175</v>
      </c>
      <c r="L24" s="67" t="s">
        <v>52</v>
      </c>
      <c r="M24" s="39"/>
      <c r="N24" s="75"/>
    </row>
    <row r="25" spans="1:14" ht="102.6" customHeight="1" x14ac:dyDescent="0.3">
      <c r="A25" s="67" t="s">
        <v>54</v>
      </c>
      <c r="B25" s="68" t="s">
        <v>176</v>
      </c>
      <c r="C25" s="69" t="s">
        <v>177</v>
      </c>
      <c r="D25" s="70" t="s">
        <v>31</v>
      </c>
      <c r="E25" s="71" t="s">
        <v>178</v>
      </c>
      <c r="F25" s="67" t="s">
        <v>47</v>
      </c>
      <c r="G25" s="72" t="s">
        <v>51</v>
      </c>
      <c r="H25" s="72" t="s">
        <v>39</v>
      </c>
      <c r="I25" s="4">
        <v>3595</v>
      </c>
      <c r="J25" s="67" t="s">
        <v>194</v>
      </c>
      <c r="K25" s="67" t="s">
        <v>179</v>
      </c>
      <c r="L25" s="67" t="s">
        <v>52</v>
      </c>
      <c r="M25" s="39"/>
      <c r="N25" s="75"/>
    </row>
    <row r="26" spans="1:14" ht="108.6" customHeight="1" x14ac:dyDescent="0.3">
      <c r="A26" s="67" t="s">
        <v>54</v>
      </c>
      <c r="B26" s="74" t="s">
        <v>180</v>
      </c>
      <c r="C26" s="69" t="s">
        <v>46</v>
      </c>
      <c r="D26" s="70" t="s">
        <v>31</v>
      </c>
      <c r="E26" s="71" t="s">
        <v>181</v>
      </c>
      <c r="F26" s="67" t="s">
        <v>47</v>
      </c>
      <c r="G26" s="72" t="s">
        <v>51</v>
      </c>
      <c r="H26" s="72" t="s">
        <v>39</v>
      </c>
      <c r="I26" s="4">
        <v>3595</v>
      </c>
      <c r="J26" s="67" t="s">
        <v>194</v>
      </c>
      <c r="K26" s="67" t="s">
        <v>182</v>
      </c>
      <c r="L26" s="67" t="s">
        <v>52</v>
      </c>
      <c r="M26" s="39"/>
      <c r="N26" s="75"/>
    </row>
    <row r="27" spans="1:14" ht="134.4" customHeight="1" x14ac:dyDescent="0.3">
      <c r="A27" s="67" t="s">
        <v>54</v>
      </c>
      <c r="B27" s="68" t="s">
        <v>183</v>
      </c>
      <c r="C27" s="69" t="s">
        <v>46</v>
      </c>
      <c r="D27" s="70" t="s">
        <v>31</v>
      </c>
      <c r="E27" s="71" t="s">
        <v>184</v>
      </c>
      <c r="F27" s="67" t="s">
        <v>47</v>
      </c>
      <c r="G27" s="72" t="s">
        <v>51</v>
      </c>
      <c r="H27" s="72" t="s">
        <v>39</v>
      </c>
      <c r="I27" s="4">
        <v>3595</v>
      </c>
      <c r="J27" s="67" t="s">
        <v>254</v>
      </c>
      <c r="K27" s="67" t="s">
        <v>185</v>
      </c>
      <c r="L27" s="67" t="s">
        <v>52</v>
      </c>
      <c r="M27" s="39"/>
      <c r="N27" s="75"/>
    </row>
    <row r="28" spans="1:14" ht="82.8" customHeight="1" x14ac:dyDescent="0.3">
      <c r="A28" s="67" t="s">
        <v>54</v>
      </c>
      <c r="B28" s="68" t="s">
        <v>186</v>
      </c>
      <c r="C28" s="69" t="s">
        <v>46</v>
      </c>
      <c r="D28" s="70" t="s">
        <v>31</v>
      </c>
      <c r="E28" s="71" t="s">
        <v>187</v>
      </c>
      <c r="F28" s="67" t="s">
        <v>47</v>
      </c>
      <c r="G28" s="72" t="s">
        <v>51</v>
      </c>
      <c r="H28" s="72" t="s">
        <v>39</v>
      </c>
      <c r="I28" s="4">
        <v>3595</v>
      </c>
      <c r="J28" s="67" t="s">
        <v>254</v>
      </c>
      <c r="K28" s="67" t="s">
        <v>188</v>
      </c>
      <c r="L28" s="67" t="s">
        <v>52</v>
      </c>
      <c r="M28" s="39"/>
      <c r="N28" s="75"/>
    </row>
    <row r="29" spans="1:14" ht="69" customHeight="1" x14ac:dyDescent="0.3">
      <c r="A29" s="67" t="s">
        <v>54</v>
      </c>
      <c r="B29" s="68" t="s">
        <v>189</v>
      </c>
      <c r="C29" s="69" t="s">
        <v>46</v>
      </c>
      <c r="D29" s="70" t="s">
        <v>31</v>
      </c>
      <c r="E29" s="71" t="s">
        <v>190</v>
      </c>
      <c r="F29" s="67" t="s">
        <v>47</v>
      </c>
      <c r="G29" s="72" t="s">
        <v>51</v>
      </c>
      <c r="H29" s="72" t="s">
        <v>39</v>
      </c>
      <c r="I29" s="4">
        <v>3595</v>
      </c>
      <c r="J29" s="67" t="s">
        <v>254</v>
      </c>
      <c r="K29" s="67" t="s">
        <v>191</v>
      </c>
      <c r="L29" s="67" t="s">
        <v>52</v>
      </c>
      <c r="M29" s="39"/>
      <c r="N29" s="75"/>
    </row>
    <row r="30" spans="1:14" ht="101.4" customHeight="1" x14ac:dyDescent="0.3">
      <c r="A30" s="67" t="s">
        <v>54</v>
      </c>
      <c r="B30" s="74" t="s">
        <v>192</v>
      </c>
      <c r="C30" s="69" t="s">
        <v>46</v>
      </c>
      <c r="D30" s="70" t="s">
        <v>31</v>
      </c>
      <c r="E30" s="71" t="s">
        <v>193</v>
      </c>
      <c r="F30" s="67" t="s">
        <v>47</v>
      </c>
      <c r="G30" s="72" t="s">
        <v>51</v>
      </c>
      <c r="H30" s="72" t="s">
        <v>39</v>
      </c>
      <c r="I30" s="4">
        <v>3595</v>
      </c>
      <c r="J30" s="67" t="s">
        <v>194</v>
      </c>
      <c r="K30" s="67" t="s">
        <v>195</v>
      </c>
      <c r="L30" s="67" t="s">
        <v>52</v>
      </c>
      <c r="M30" s="39"/>
      <c r="N30" s="75"/>
    </row>
    <row r="31" spans="1:14" ht="82.8" customHeight="1" x14ac:dyDescent="0.3">
      <c r="A31" s="67" t="s">
        <v>54</v>
      </c>
      <c r="B31" s="74" t="s">
        <v>196</v>
      </c>
      <c r="C31" s="69" t="s">
        <v>46</v>
      </c>
      <c r="D31" s="70" t="s">
        <v>31</v>
      </c>
      <c r="E31" s="71" t="s">
        <v>197</v>
      </c>
      <c r="F31" s="67" t="s">
        <v>160</v>
      </c>
      <c r="G31" s="72" t="s">
        <v>51</v>
      </c>
      <c r="H31" s="72" t="s">
        <v>39</v>
      </c>
      <c r="I31" s="4">
        <v>3595</v>
      </c>
      <c r="J31" s="67" t="s">
        <v>194</v>
      </c>
      <c r="K31" s="67" t="s">
        <v>198</v>
      </c>
      <c r="L31" s="67" t="s">
        <v>52</v>
      </c>
      <c r="M31" s="39"/>
      <c r="N31" s="75"/>
    </row>
    <row r="32" spans="1:14" ht="102" customHeight="1" x14ac:dyDescent="0.3">
      <c r="A32" s="67" t="s">
        <v>199</v>
      </c>
      <c r="B32" s="74" t="s">
        <v>166</v>
      </c>
      <c r="C32" s="69" t="s">
        <v>46</v>
      </c>
      <c r="D32" s="70" t="s">
        <v>31</v>
      </c>
      <c r="E32" s="71" t="s">
        <v>200</v>
      </c>
      <c r="F32" s="67" t="s">
        <v>160</v>
      </c>
      <c r="G32" s="72" t="s">
        <v>51</v>
      </c>
      <c r="H32" s="72" t="s">
        <v>39</v>
      </c>
      <c r="I32" s="4">
        <v>3595</v>
      </c>
      <c r="J32" s="67" t="s">
        <v>194</v>
      </c>
      <c r="K32" s="67" t="s">
        <v>201</v>
      </c>
      <c r="L32" s="67" t="s">
        <v>52</v>
      </c>
      <c r="M32" s="39"/>
      <c r="N32" s="75"/>
    </row>
    <row r="33" spans="1:1024" ht="65.400000000000006" customHeight="1" x14ac:dyDescent="0.3">
      <c r="A33" s="67" t="s">
        <v>54</v>
      </c>
      <c r="B33" s="74" t="s">
        <v>202</v>
      </c>
      <c r="C33" s="69" t="s">
        <v>46</v>
      </c>
      <c r="D33" s="70" t="s">
        <v>31</v>
      </c>
      <c r="E33" s="71" t="s">
        <v>203</v>
      </c>
      <c r="F33" s="67" t="s">
        <v>160</v>
      </c>
      <c r="G33" s="72" t="s">
        <v>51</v>
      </c>
      <c r="H33" s="72" t="s">
        <v>39</v>
      </c>
      <c r="I33" s="4">
        <v>28000</v>
      </c>
      <c r="J33" s="67" t="s">
        <v>194</v>
      </c>
      <c r="K33" s="67" t="s">
        <v>204</v>
      </c>
      <c r="L33" s="67" t="s">
        <v>52</v>
      </c>
      <c r="M33" s="39"/>
      <c r="N33" s="75"/>
    </row>
    <row r="34" spans="1:1024" ht="100.2" customHeight="1" x14ac:dyDescent="0.3">
      <c r="A34" s="67" t="s">
        <v>54</v>
      </c>
      <c r="B34" s="74" t="s">
        <v>205</v>
      </c>
      <c r="C34" s="69" t="s">
        <v>46</v>
      </c>
      <c r="D34" s="70" t="s">
        <v>31</v>
      </c>
      <c r="E34" s="71" t="s">
        <v>206</v>
      </c>
      <c r="F34" s="67" t="s">
        <v>160</v>
      </c>
      <c r="G34" s="72" t="s">
        <v>51</v>
      </c>
      <c r="H34" s="72" t="s">
        <v>39</v>
      </c>
      <c r="I34" s="4">
        <v>3595</v>
      </c>
      <c r="J34" s="67" t="s">
        <v>254</v>
      </c>
      <c r="K34" s="67" t="s">
        <v>207</v>
      </c>
      <c r="L34" s="67" t="s">
        <v>52</v>
      </c>
      <c r="M34" s="39"/>
      <c r="N34" s="75"/>
    </row>
    <row r="35" spans="1:1024" ht="118.2" customHeight="1" x14ac:dyDescent="0.3">
      <c r="A35" s="67" t="s">
        <v>54</v>
      </c>
      <c r="B35" s="74" t="s">
        <v>208</v>
      </c>
      <c r="C35" s="69" t="s">
        <v>46</v>
      </c>
      <c r="D35" s="70" t="s">
        <v>31</v>
      </c>
      <c r="E35" s="71" t="s">
        <v>209</v>
      </c>
      <c r="F35" s="67" t="s">
        <v>160</v>
      </c>
      <c r="G35" s="72" t="s">
        <v>51</v>
      </c>
      <c r="H35" s="72" t="s">
        <v>39</v>
      </c>
      <c r="I35" s="4">
        <v>3595</v>
      </c>
      <c r="J35" s="67" t="s">
        <v>254</v>
      </c>
      <c r="K35" s="67" t="s">
        <v>210</v>
      </c>
      <c r="L35" s="67" t="s">
        <v>52</v>
      </c>
      <c r="M35" s="39"/>
      <c r="N35" s="75"/>
    </row>
    <row r="36" spans="1:1024" ht="103.8" customHeight="1" x14ac:dyDescent="0.3">
      <c r="A36" s="67" t="s">
        <v>54</v>
      </c>
      <c r="B36" s="74" t="s">
        <v>211</v>
      </c>
      <c r="C36" s="69" t="s">
        <v>46</v>
      </c>
      <c r="D36" s="70" t="s">
        <v>31</v>
      </c>
      <c r="E36" s="71" t="s">
        <v>212</v>
      </c>
      <c r="F36" s="67" t="s">
        <v>160</v>
      </c>
      <c r="G36" s="72" t="s">
        <v>51</v>
      </c>
      <c r="H36" s="72" t="s">
        <v>39</v>
      </c>
      <c r="I36" s="4">
        <v>3595</v>
      </c>
      <c r="J36" s="67" t="s">
        <v>254</v>
      </c>
      <c r="K36" s="67" t="s">
        <v>213</v>
      </c>
      <c r="L36" s="67" t="s">
        <v>52</v>
      </c>
      <c r="M36" s="39"/>
      <c r="N36" s="75"/>
    </row>
    <row r="37" spans="1:1024" ht="135.6" customHeight="1" x14ac:dyDescent="0.3">
      <c r="A37" s="67" t="s">
        <v>54</v>
      </c>
      <c r="B37" s="74" t="s">
        <v>214</v>
      </c>
      <c r="C37" s="69" t="s">
        <v>46</v>
      </c>
      <c r="D37" s="77" t="s">
        <v>31</v>
      </c>
      <c r="E37" s="78" t="s">
        <v>215</v>
      </c>
      <c r="F37" s="67" t="s">
        <v>160</v>
      </c>
      <c r="G37" s="72" t="s">
        <v>51</v>
      </c>
      <c r="H37" s="72" t="s">
        <v>39</v>
      </c>
      <c r="I37" s="4">
        <v>3595</v>
      </c>
      <c r="J37" s="67" t="s">
        <v>194</v>
      </c>
      <c r="K37" s="67" t="s">
        <v>216</v>
      </c>
      <c r="L37" s="67" t="s">
        <v>52</v>
      </c>
      <c r="M37" s="79"/>
      <c r="N37" s="75"/>
    </row>
    <row r="38" spans="1:1024" ht="69.599999999999994" customHeight="1" x14ac:dyDescent="0.3">
      <c r="A38" s="67" t="s">
        <v>54</v>
      </c>
      <c r="B38" s="68" t="s">
        <v>217</v>
      </c>
      <c r="C38" s="69" t="s">
        <v>46</v>
      </c>
      <c r="D38" s="70" t="s">
        <v>31</v>
      </c>
      <c r="E38" s="71" t="s">
        <v>218</v>
      </c>
      <c r="F38" s="67" t="s">
        <v>47</v>
      </c>
      <c r="G38" s="72" t="s">
        <v>51</v>
      </c>
      <c r="H38" s="72" t="s">
        <v>39</v>
      </c>
      <c r="I38" s="4">
        <v>160000</v>
      </c>
      <c r="J38" s="67" t="s">
        <v>194</v>
      </c>
      <c r="K38" s="67" t="s">
        <v>219</v>
      </c>
      <c r="L38" s="67" t="s">
        <v>52</v>
      </c>
      <c r="M38" s="67" t="s">
        <v>263</v>
      </c>
      <c r="N38" s="75"/>
    </row>
    <row r="39" spans="1:1024" ht="102.6" customHeight="1" x14ac:dyDescent="0.3">
      <c r="A39" s="67" t="s">
        <v>54</v>
      </c>
      <c r="B39" s="68" t="s">
        <v>220</v>
      </c>
      <c r="C39" s="69" t="s">
        <v>46</v>
      </c>
      <c r="D39" s="70" t="s">
        <v>31</v>
      </c>
      <c r="E39" s="71" t="s">
        <v>203</v>
      </c>
      <c r="F39" s="67" t="s">
        <v>47</v>
      </c>
      <c r="G39" s="72" t="s">
        <v>51</v>
      </c>
      <c r="H39" s="72" t="s">
        <v>39</v>
      </c>
      <c r="I39" s="4">
        <v>180000</v>
      </c>
      <c r="J39" s="67" t="s">
        <v>254</v>
      </c>
      <c r="K39" s="67" t="s">
        <v>221</v>
      </c>
      <c r="L39" s="67" t="s">
        <v>52</v>
      </c>
      <c r="M39" s="65"/>
      <c r="N39" s="75"/>
    </row>
    <row r="40" spans="1:1024" ht="105" customHeight="1" x14ac:dyDescent="0.3">
      <c r="A40" s="136" t="s">
        <v>54</v>
      </c>
      <c r="B40" s="143" t="s">
        <v>222</v>
      </c>
      <c r="C40" s="137" t="s">
        <v>46</v>
      </c>
      <c r="D40" s="138" t="s">
        <v>31</v>
      </c>
      <c r="E40" s="139" t="s">
        <v>218</v>
      </c>
      <c r="F40" s="136" t="s">
        <v>47</v>
      </c>
      <c r="G40" s="140" t="s">
        <v>51</v>
      </c>
      <c r="H40" s="140" t="s">
        <v>39</v>
      </c>
      <c r="I40" s="19">
        <v>600000</v>
      </c>
      <c r="J40" s="136" t="s">
        <v>194</v>
      </c>
      <c r="K40" s="136" t="s">
        <v>223</v>
      </c>
      <c r="L40" s="136" t="s">
        <v>224</v>
      </c>
      <c r="M40" s="136" t="s">
        <v>262</v>
      </c>
      <c r="N40" s="75"/>
    </row>
    <row r="41" spans="1:1024" ht="85.8" customHeight="1" x14ac:dyDescent="0.3">
      <c r="A41" s="67" t="s">
        <v>54</v>
      </c>
      <c r="B41" s="74" t="s">
        <v>225</v>
      </c>
      <c r="C41" s="67" t="s">
        <v>46</v>
      </c>
      <c r="D41" s="144" t="s">
        <v>31</v>
      </c>
      <c r="E41" s="67" t="s">
        <v>200</v>
      </c>
      <c r="F41" s="67" t="s">
        <v>47</v>
      </c>
      <c r="G41" s="72" t="s">
        <v>51</v>
      </c>
      <c r="H41" s="72" t="s">
        <v>39</v>
      </c>
      <c r="I41" s="20">
        <v>500000</v>
      </c>
      <c r="J41" s="67" t="s">
        <v>194</v>
      </c>
      <c r="K41" s="67" t="s">
        <v>226</v>
      </c>
      <c r="L41" s="67" t="s">
        <v>224</v>
      </c>
      <c r="M41" s="46"/>
      <c r="N41" s="75"/>
    </row>
    <row r="42" spans="1:1024" s="15" customFormat="1" ht="22.8" customHeight="1" x14ac:dyDescent="0.3">
      <c r="A42" s="46" t="s">
        <v>54</v>
      </c>
      <c r="B42" s="3" t="s">
        <v>29</v>
      </c>
      <c r="C42" s="10"/>
      <c r="D42" s="10"/>
      <c r="E42" s="10"/>
      <c r="F42" s="10"/>
      <c r="G42" s="10"/>
      <c r="H42" s="11"/>
      <c r="I42" s="12">
        <f>SUM(I43:I54)</f>
        <v>1734770</v>
      </c>
      <c r="J42" s="10"/>
      <c r="K42" s="142"/>
      <c r="L42" s="10"/>
      <c r="M42" s="10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9"/>
      <c r="PL42" s="9"/>
      <c r="PM42" s="9"/>
      <c r="PN42" s="9"/>
      <c r="PO42" s="9"/>
      <c r="PP42" s="9"/>
      <c r="PQ42" s="9"/>
      <c r="PR42" s="9"/>
      <c r="PS42" s="9"/>
      <c r="PT42" s="9"/>
      <c r="PU42" s="9"/>
      <c r="PV42" s="9"/>
      <c r="PW42" s="9"/>
      <c r="PX42" s="9"/>
      <c r="PY42" s="9"/>
      <c r="PZ42" s="9"/>
      <c r="QA42" s="9"/>
      <c r="QB42" s="9"/>
      <c r="QC42" s="9"/>
      <c r="QD42" s="9"/>
      <c r="QE42" s="9"/>
      <c r="QF42" s="9"/>
      <c r="QG42" s="9"/>
      <c r="QH42" s="9"/>
      <c r="QI42" s="9"/>
      <c r="QJ42" s="9"/>
      <c r="QK42" s="9"/>
      <c r="QL42" s="9"/>
      <c r="QM42" s="9"/>
      <c r="QN42" s="9"/>
      <c r="QO42" s="9"/>
      <c r="QP42" s="9"/>
      <c r="QQ42" s="9"/>
      <c r="QR42" s="9"/>
      <c r="QS42" s="9"/>
      <c r="QT42" s="9"/>
      <c r="QU42" s="9"/>
      <c r="QV42" s="9"/>
      <c r="QW42" s="9"/>
      <c r="QX42" s="9"/>
      <c r="QY42" s="9"/>
      <c r="QZ42" s="9"/>
      <c r="RA42" s="9"/>
      <c r="RB42" s="9"/>
      <c r="RC42" s="9"/>
      <c r="RD42" s="9"/>
      <c r="RE42" s="9"/>
      <c r="RF42" s="9"/>
      <c r="RG42" s="9"/>
      <c r="RH42" s="9"/>
      <c r="RI42" s="9"/>
      <c r="RJ42" s="9"/>
      <c r="RK42" s="9"/>
      <c r="RL42" s="9"/>
      <c r="RM42" s="9"/>
      <c r="RN42" s="9"/>
      <c r="RO42" s="9"/>
      <c r="RP42" s="9"/>
      <c r="RQ42" s="9"/>
      <c r="RR42" s="9"/>
      <c r="RS42" s="9"/>
      <c r="RT42" s="9"/>
      <c r="RU42" s="9"/>
      <c r="RV42" s="9"/>
      <c r="RW42" s="9"/>
      <c r="RX42" s="9"/>
      <c r="RY42" s="9"/>
      <c r="RZ42" s="9"/>
      <c r="SA42" s="9"/>
      <c r="SB42" s="9"/>
      <c r="SC42" s="9"/>
      <c r="SD42" s="9"/>
      <c r="SE42" s="9"/>
      <c r="SF42" s="9"/>
      <c r="SG42" s="9"/>
      <c r="SH42" s="9"/>
      <c r="SI42" s="9"/>
      <c r="SJ42" s="9"/>
      <c r="SK42" s="9"/>
      <c r="SL42" s="9"/>
      <c r="SM42" s="9"/>
      <c r="SN42" s="9"/>
      <c r="SO42" s="9"/>
      <c r="SP42" s="9"/>
      <c r="SQ42" s="9"/>
      <c r="SR42" s="9"/>
      <c r="SS42" s="9"/>
      <c r="ST42" s="9"/>
      <c r="SU42" s="9"/>
      <c r="SV42" s="9"/>
      <c r="SW42" s="9"/>
      <c r="SX42" s="9"/>
      <c r="SY42" s="9"/>
      <c r="SZ42" s="9"/>
      <c r="TA42" s="9"/>
      <c r="TB42" s="9"/>
      <c r="TC42" s="9"/>
      <c r="TD42" s="9"/>
      <c r="TE42" s="9"/>
      <c r="TF42" s="9"/>
      <c r="TG42" s="9"/>
      <c r="TH42" s="9"/>
      <c r="TI42" s="9"/>
      <c r="TJ42" s="9"/>
      <c r="TK42" s="9"/>
      <c r="TL42" s="9"/>
      <c r="TM42" s="9"/>
      <c r="TN42" s="9"/>
      <c r="TO42" s="9"/>
      <c r="TP42" s="9"/>
      <c r="TQ42" s="9"/>
      <c r="TR42" s="9"/>
      <c r="TS42" s="9"/>
      <c r="TT42" s="9"/>
      <c r="TU42" s="9"/>
      <c r="TV42" s="9"/>
      <c r="TW42" s="9"/>
      <c r="TX42" s="9"/>
      <c r="TY42" s="9"/>
      <c r="TZ42" s="9"/>
      <c r="UA42" s="9"/>
      <c r="UB42" s="9"/>
      <c r="UC42" s="9"/>
      <c r="UD42" s="9"/>
      <c r="UE42" s="9"/>
      <c r="UF42" s="9"/>
      <c r="UG42" s="9"/>
      <c r="UH42" s="9"/>
      <c r="UI42" s="9"/>
      <c r="UJ42" s="9"/>
      <c r="UK42" s="9"/>
      <c r="UL42" s="9"/>
      <c r="UM42" s="9"/>
      <c r="UN42" s="9"/>
      <c r="UO42" s="9"/>
      <c r="UP42" s="9"/>
      <c r="UQ42" s="9"/>
      <c r="UR42" s="9"/>
      <c r="US42" s="9"/>
      <c r="UT42" s="9"/>
      <c r="UU42" s="9"/>
      <c r="UV42" s="9"/>
      <c r="UW42" s="9"/>
      <c r="UX42" s="9"/>
      <c r="UY42" s="9"/>
      <c r="UZ42" s="9"/>
      <c r="VA42" s="9"/>
      <c r="VB42" s="9"/>
      <c r="VC42" s="9"/>
      <c r="VD42" s="9"/>
      <c r="VE42" s="9"/>
      <c r="VF42" s="9"/>
      <c r="VG42" s="9"/>
      <c r="VH42" s="9"/>
      <c r="VI42" s="9"/>
      <c r="VJ42" s="9"/>
      <c r="VK42" s="9"/>
      <c r="VL42" s="9"/>
      <c r="VM42" s="9"/>
      <c r="VN42" s="9"/>
      <c r="VO42" s="9"/>
      <c r="VP42" s="9"/>
      <c r="VQ42" s="9"/>
      <c r="VR42" s="9"/>
      <c r="VS42" s="9"/>
      <c r="VT42" s="9"/>
      <c r="VU42" s="9"/>
      <c r="VV42" s="9"/>
      <c r="VW42" s="9"/>
      <c r="VX42" s="9"/>
      <c r="VY42" s="9"/>
      <c r="VZ42" s="9"/>
      <c r="WA42" s="9"/>
      <c r="WB42" s="9"/>
      <c r="WC42" s="9"/>
      <c r="WD42" s="9"/>
      <c r="WE42" s="9"/>
      <c r="WF42" s="9"/>
      <c r="WG42" s="9"/>
      <c r="WH42" s="9"/>
      <c r="WI42" s="9"/>
      <c r="WJ42" s="9"/>
      <c r="WK42" s="9"/>
      <c r="WL42" s="9"/>
      <c r="WM42" s="9"/>
      <c r="WN42" s="9"/>
      <c r="WO42" s="9"/>
      <c r="WP42" s="9"/>
      <c r="WQ42" s="9"/>
      <c r="WR42" s="9"/>
      <c r="WS42" s="9"/>
      <c r="WT42" s="9"/>
      <c r="WU42" s="9"/>
      <c r="WV42" s="9"/>
      <c r="WW42" s="9"/>
      <c r="WX42" s="9"/>
      <c r="WY42" s="9"/>
      <c r="WZ42" s="9"/>
      <c r="XA42" s="9"/>
      <c r="XB42" s="9"/>
      <c r="XC42" s="9"/>
      <c r="XD42" s="9"/>
      <c r="XE42" s="9"/>
      <c r="XF42" s="9"/>
      <c r="XG42" s="9"/>
      <c r="XH42" s="9"/>
      <c r="XI42" s="9"/>
      <c r="XJ42" s="9"/>
      <c r="XK42" s="9"/>
      <c r="XL42" s="9"/>
      <c r="XM42" s="9"/>
      <c r="XN42" s="9"/>
      <c r="XO42" s="9"/>
      <c r="XP42" s="9"/>
      <c r="XQ42" s="9"/>
      <c r="XR42" s="9"/>
      <c r="XS42" s="9"/>
      <c r="XT42" s="9"/>
      <c r="XU42" s="9"/>
      <c r="XV42" s="9"/>
      <c r="XW42" s="9"/>
      <c r="XX42" s="9"/>
      <c r="XY42" s="9"/>
      <c r="XZ42" s="9"/>
      <c r="YA42" s="9"/>
      <c r="YB42" s="9"/>
      <c r="YC42" s="9"/>
      <c r="YD42" s="9"/>
      <c r="YE42" s="9"/>
      <c r="YF42" s="9"/>
      <c r="YG42" s="9"/>
      <c r="YH42" s="9"/>
      <c r="YI42" s="9"/>
      <c r="YJ42" s="9"/>
      <c r="YK42" s="9"/>
      <c r="YL42" s="9"/>
      <c r="YM42" s="9"/>
      <c r="YN42" s="9"/>
      <c r="YO42" s="9"/>
      <c r="YP42" s="9"/>
      <c r="YQ42" s="9"/>
      <c r="YR42" s="9"/>
      <c r="YS42" s="9"/>
      <c r="YT42" s="9"/>
      <c r="YU42" s="9"/>
      <c r="YV42" s="9"/>
      <c r="YW42" s="9"/>
      <c r="YX42" s="9"/>
      <c r="YY42" s="9"/>
      <c r="YZ42" s="9"/>
      <c r="ZA42" s="9"/>
      <c r="ZB42" s="9"/>
      <c r="ZC42" s="9"/>
      <c r="ZD42" s="9"/>
      <c r="ZE42" s="9"/>
      <c r="ZF42" s="9"/>
      <c r="ZG42" s="9"/>
      <c r="ZH42" s="9"/>
      <c r="ZI42" s="9"/>
      <c r="ZJ42" s="9"/>
      <c r="ZK42" s="9"/>
      <c r="ZL42" s="9"/>
      <c r="ZM42" s="9"/>
      <c r="ZN42" s="9"/>
      <c r="ZO42" s="9"/>
      <c r="ZP42" s="9"/>
      <c r="ZQ42" s="9"/>
      <c r="ZR42" s="9"/>
      <c r="ZS42" s="9"/>
      <c r="ZT42" s="9"/>
      <c r="ZU42" s="9"/>
      <c r="ZV42" s="9"/>
      <c r="ZW42" s="9"/>
      <c r="ZX42" s="9"/>
      <c r="ZY42" s="9"/>
      <c r="ZZ42" s="9"/>
      <c r="AAA42" s="9"/>
      <c r="AAB42" s="9"/>
      <c r="AAC42" s="9"/>
      <c r="AAD42" s="9"/>
      <c r="AAE42" s="9"/>
      <c r="AAF42" s="9"/>
      <c r="AAG42" s="9"/>
      <c r="AAH42" s="9"/>
      <c r="AAI42" s="9"/>
      <c r="AAJ42" s="9"/>
      <c r="AAK42" s="9"/>
      <c r="AAL42" s="9"/>
      <c r="AAM42" s="9"/>
      <c r="AAN42" s="9"/>
      <c r="AAO42" s="9"/>
      <c r="AAP42" s="9"/>
      <c r="AAQ42" s="9"/>
      <c r="AAR42" s="9"/>
      <c r="AAS42" s="9"/>
      <c r="AAT42" s="9"/>
      <c r="AAU42" s="9"/>
      <c r="AAV42" s="9"/>
      <c r="AAW42" s="9"/>
      <c r="AAX42" s="9"/>
      <c r="AAY42" s="9"/>
      <c r="AAZ42" s="9"/>
      <c r="ABA42" s="9"/>
      <c r="ABB42" s="9"/>
      <c r="ABC42" s="9"/>
      <c r="ABD42" s="9"/>
      <c r="ABE42" s="9"/>
      <c r="ABF42" s="9"/>
      <c r="ABG42" s="9"/>
      <c r="ABH42" s="9"/>
      <c r="ABI42" s="9"/>
      <c r="ABJ42" s="9"/>
      <c r="ABK42" s="9"/>
      <c r="ABL42" s="9"/>
      <c r="ABM42" s="9"/>
      <c r="ABN42" s="9"/>
      <c r="ABO42" s="9"/>
      <c r="ABP42" s="9"/>
      <c r="ABQ42" s="9"/>
      <c r="ABR42" s="9"/>
      <c r="ABS42" s="9"/>
      <c r="ABT42" s="9"/>
      <c r="ABU42" s="9"/>
      <c r="ABV42" s="9"/>
      <c r="ABW42" s="9"/>
      <c r="ABX42" s="9"/>
      <c r="ABY42" s="9"/>
      <c r="ABZ42" s="9"/>
      <c r="ACA42" s="9"/>
      <c r="ACB42" s="9"/>
      <c r="ACC42" s="9"/>
      <c r="ACD42" s="9"/>
      <c r="ACE42" s="9"/>
      <c r="ACF42" s="9"/>
      <c r="ACG42" s="9"/>
      <c r="ACH42" s="9"/>
      <c r="ACI42" s="9"/>
      <c r="ACJ42" s="9"/>
      <c r="ACK42" s="9"/>
      <c r="ACL42" s="9"/>
      <c r="ACM42" s="9"/>
      <c r="ACN42" s="9"/>
      <c r="ACO42" s="9"/>
      <c r="ACP42" s="9"/>
      <c r="ACQ42" s="9"/>
      <c r="ACR42" s="9"/>
      <c r="ACS42" s="9"/>
      <c r="ACT42" s="9"/>
      <c r="ACU42" s="9"/>
      <c r="ACV42" s="9"/>
      <c r="ACW42" s="9"/>
      <c r="ACX42" s="9"/>
      <c r="ACY42" s="9"/>
      <c r="ACZ42" s="9"/>
      <c r="ADA42" s="9"/>
      <c r="ADB42" s="9"/>
      <c r="ADC42" s="9"/>
      <c r="ADD42" s="9"/>
      <c r="ADE42" s="9"/>
      <c r="ADF42" s="9"/>
      <c r="ADG42" s="9"/>
      <c r="ADH42" s="9"/>
      <c r="ADI42" s="9"/>
      <c r="ADJ42" s="9"/>
      <c r="ADK42" s="9"/>
      <c r="ADL42" s="9"/>
      <c r="ADM42" s="9"/>
      <c r="ADN42" s="9"/>
      <c r="ADO42" s="9"/>
      <c r="ADP42" s="9"/>
      <c r="ADQ42" s="9"/>
      <c r="ADR42" s="9"/>
      <c r="ADS42" s="9"/>
      <c r="ADT42" s="9"/>
      <c r="ADU42" s="9"/>
      <c r="ADV42" s="9"/>
      <c r="ADW42" s="9"/>
      <c r="ADX42" s="9"/>
      <c r="ADY42" s="9"/>
      <c r="ADZ42" s="9"/>
      <c r="AEA42" s="9"/>
      <c r="AEB42" s="9"/>
      <c r="AEC42" s="9"/>
      <c r="AED42" s="9"/>
      <c r="AEE42" s="9"/>
      <c r="AEF42" s="9"/>
      <c r="AEG42" s="9"/>
      <c r="AEH42" s="9"/>
      <c r="AEI42" s="9"/>
      <c r="AEJ42" s="9"/>
      <c r="AEK42" s="9"/>
      <c r="AEL42" s="9"/>
      <c r="AEM42" s="9"/>
      <c r="AEN42" s="9"/>
      <c r="AEO42" s="9"/>
      <c r="AEP42" s="9"/>
      <c r="AEQ42" s="9"/>
      <c r="AER42" s="9"/>
      <c r="AES42" s="9"/>
      <c r="AET42" s="9"/>
      <c r="AEU42" s="9"/>
      <c r="AEV42" s="9"/>
      <c r="AEW42" s="9"/>
      <c r="AEX42" s="9"/>
      <c r="AEY42" s="9"/>
      <c r="AEZ42" s="9"/>
      <c r="AFA42" s="9"/>
      <c r="AFB42" s="9"/>
      <c r="AFC42" s="9"/>
      <c r="AFD42" s="9"/>
      <c r="AFE42" s="9"/>
      <c r="AFF42" s="9"/>
      <c r="AFG42" s="9"/>
      <c r="AFH42" s="9"/>
      <c r="AFI42" s="9"/>
      <c r="AFJ42" s="9"/>
      <c r="AFK42" s="9"/>
      <c r="AFL42" s="9"/>
      <c r="AFM42" s="9"/>
      <c r="AFN42" s="9"/>
      <c r="AFO42" s="9"/>
      <c r="AFP42" s="9"/>
      <c r="AFQ42" s="9"/>
      <c r="AFR42" s="9"/>
      <c r="AFS42" s="9"/>
      <c r="AFT42" s="9"/>
      <c r="AFU42" s="9"/>
      <c r="AFV42" s="9"/>
      <c r="AFW42" s="9"/>
      <c r="AFX42" s="9"/>
      <c r="AFY42" s="9"/>
      <c r="AFZ42" s="9"/>
      <c r="AGA42" s="9"/>
      <c r="AGB42" s="9"/>
      <c r="AGC42" s="9"/>
      <c r="AGD42" s="9"/>
      <c r="AGE42" s="9"/>
      <c r="AGF42" s="9"/>
      <c r="AGG42" s="9"/>
      <c r="AGH42" s="9"/>
      <c r="AGI42" s="9"/>
      <c r="AGJ42" s="9"/>
      <c r="AGK42" s="9"/>
      <c r="AGL42" s="9"/>
      <c r="AGM42" s="9"/>
      <c r="AGN42" s="9"/>
      <c r="AGO42" s="9"/>
      <c r="AGP42" s="9"/>
      <c r="AGQ42" s="9"/>
      <c r="AGR42" s="9"/>
      <c r="AGS42" s="9"/>
      <c r="AGT42" s="9"/>
      <c r="AGU42" s="9"/>
      <c r="AGV42" s="9"/>
      <c r="AGW42" s="9"/>
      <c r="AGX42" s="9"/>
      <c r="AGY42" s="9"/>
      <c r="AGZ42" s="9"/>
      <c r="AHA42" s="9"/>
      <c r="AHB42" s="9"/>
      <c r="AHC42" s="9"/>
      <c r="AHD42" s="9"/>
      <c r="AHE42" s="9"/>
      <c r="AHF42" s="9"/>
      <c r="AHG42" s="9"/>
      <c r="AHH42" s="9"/>
      <c r="AHI42" s="9"/>
      <c r="AHJ42" s="9"/>
      <c r="AHK42" s="9"/>
      <c r="AHL42" s="9"/>
      <c r="AHM42" s="9"/>
      <c r="AHN42" s="9"/>
      <c r="AHO42" s="9"/>
      <c r="AHP42" s="9"/>
      <c r="AHQ42" s="9"/>
      <c r="AHR42" s="9"/>
      <c r="AHS42" s="9"/>
      <c r="AHT42" s="9"/>
      <c r="AHU42" s="9"/>
      <c r="AHV42" s="9"/>
      <c r="AHW42" s="9"/>
      <c r="AHX42" s="9"/>
      <c r="AHY42" s="9"/>
      <c r="AHZ42" s="9"/>
      <c r="AIA42" s="9"/>
      <c r="AIB42" s="9"/>
      <c r="AIC42" s="9"/>
      <c r="AID42" s="9"/>
      <c r="AIE42" s="9"/>
      <c r="AIF42" s="9"/>
      <c r="AIG42" s="9"/>
      <c r="AIH42" s="9"/>
      <c r="AII42" s="9"/>
      <c r="AIJ42" s="9"/>
      <c r="AIK42" s="9"/>
      <c r="AIL42" s="9"/>
      <c r="AIM42" s="9"/>
      <c r="AIN42" s="9"/>
      <c r="AIO42" s="9"/>
      <c r="AIP42" s="9"/>
      <c r="AIQ42" s="9"/>
      <c r="AIR42" s="9"/>
      <c r="AIS42" s="9"/>
      <c r="AIT42" s="9"/>
      <c r="AIU42" s="9"/>
      <c r="AIV42" s="9"/>
      <c r="AIW42" s="9"/>
      <c r="AIX42" s="9"/>
      <c r="AIY42" s="9"/>
      <c r="AIZ42" s="9"/>
      <c r="AJA42" s="9"/>
      <c r="AJB42" s="9"/>
      <c r="AJC42" s="9"/>
      <c r="AJD42" s="9"/>
      <c r="AJE42" s="9"/>
      <c r="AJF42" s="9"/>
      <c r="AJG42" s="9"/>
      <c r="AJH42" s="9"/>
      <c r="AJI42" s="9"/>
      <c r="AJJ42" s="9"/>
      <c r="AJK42" s="9"/>
      <c r="AJL42" s="9"/>
      <c r="AJM42" s="9"/>
      <c r="AJN42" s="9"/>
      <c r="AJO42" s="9"/>
      <c r="AJP42" s="9"/>
      <c r="AJQ42" s="9"/>
      <c r="AJR42" s="9"/>
      <c r="AJS42" s="9"/>
      <c r="AJT42" s="9"/>
      <c r="AJU42" s="9"/>
      <c r="AJV42" s="9"/>
      <c r="AJW42" s="9"/>
      <c r="AJX42" s="9"/>
      <c r="AJY42" s="9"/>
      <c r="AJZ42" s="9"/>
      <c r="AKA42" s="9"/>
      <c r="AKB42" s="9"/>
      <c r="AKC42" s="9"/>
      <c r="AKD42" s="9"/>
      <c r="AKE42" s="9"/>
      <c r="AKF42" s="9"/>
      <c r="AKG42" s="9"/>
      <c r="AKH42" s="9"/>
      <c r="AKI42" s="9"/>
      <c r="AKJ42" s="9"/>
      <c r="AKK42" s="9"/>
      <c r="AKL42" s="9"/>
      <c r="AKM42" s="9"/>
      <c r="AKN42" s="9"/>
      <c r="AKO42" s="9"/>
      <c r="AKP42" s="9"/>
      <c r="AKQ42" s="9"/>
      <c r="AKR42" s="9"/>
      <c r="AKS42" s="9"/>
      <c r="AKT42" s="9"/>
      <c r="AKU42" s="9"/>
      <c r="AKV42" s="9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9"/>
      <c r="ALH42" s="9"/>
      <c r="ALI42" s="9"/>
      <c r="ALJ42" s="9"/>
      <c r="ALK42" s="9"/>
      <c r="ALL42" s="9"/>
      <c r="ALM42" s="9"/>
      <c r="ALN42" s="9"/>
      <c r="ALO42" s="9"/>
      <c r="ALP42" s="9"/>
      <c r="ALQ42" s="9"/>
      <c r="ALR42" s="9"/>
      <c r="ALS42" s="9"/>
      <c r="ALT42" s="9"/>
      <c r="ALU42" s="9"/>
      <c r="ALV42" s="9"/>
      <c r="ALW42" s="9"/>
      <c r="ALX42" s="9"/>
      <c r="ALY42" s="9"/>
      <c r="ALZ42" s="9"/>
      <c r="AMA42" s="9"/>
      <c r="AMB42" s="9"/>
      <c r="AMC42" s="9"/>
      <c r="AMD42" s="9"/>
      <c r="AME42" s="9"/>
      <c r="AMF42" s="9"/>
      <c r="AMG42" s="9"/>
      <c r="AMH42" s="9"/>
      <c r="AMI42" s="9"/>
      <c r="AMJ42" s="9"/>
    </row>
    <row r="43" spans="1:1024" s="66" customFormat="1" ht="68.400000000000006" customHeight="1" x14ac:dyDescent="0.3">
      <c r="A43" s="43" t="s">
        <v>54</v>
      </c>
      <c r="B43" s="44" t="s">
        <v>49</v>
      </c>
      <c r="C43" s="44" t="s">
        <v>50</v>
      </c>
      <c r="D43" s="42" t="s">
        <v>71</v>
      </c>
      <c r="E43" s="43" t="s">
        <v>70</v>
      </c>
      <c r="F43" s="43" t="s">
        <v>32</v>
      </c>
      <c r="G43" s="43" t="s">
        <v>255</v>
      </c>
      <c r="H43" s="43" t="s">
        <v>34</v>
      </c>
      <c r="I43" s="4">
        <v>1000</v>
      </c>
      <c r="J43" s="92" t="s">
        <v>72</v>
      </c>
      <c r="K43" s="48" t="s">
        <v>74</v>
      </c>
      <c r="L43" s="42" t="s">
        <v>73</v>
      </c>
      <c r="M43" s="141"/>
    </row>
    <row r="44" spans="1:1024" s="14" customFormat="1" ht="52.95" customHeight="1" x14ac:dyDescent="0.3">
      <c r="A44" s="45" t="s">
        <v>54</v>
      </c>
      <c r="B44" s="57" t="s">
        <v>62</v>
      </c>
      <c r="C44" s="23" t="s">
        <v>30</v>
      </c>
      <c r="D44" s="81" t="s">
        <v>64</v>
      </c>
      <c r="E44" s="113" t="s">
        <v>70</v>
      </c>
      <c r="F44" s="113" t="s">
        <v>32</v>
      </c>
      <c r="G44" s="116" t="s">
        <v>33</v>
      </c>
      <c r="H44" s="152" t="s">
        <v>34</v>
      </c>
      <c r="I44" s="118">
        <v>20000</v>
      </c>
      <c r="J44" s="45" t="s">
        <v>63</v>
      </c>
      <c r="K44" s="34" t="s">
        <v>35</v>
      </c>
      <c r="L44" s="6" t="s">
        <v>36</v>
      </c>
      <c r="M44" s="82"/>
    </row>
    <row r="45" spans="1:1024" s="14" customFormat="1" ht="68.400000000000006" customHeight="1" x14ac:dyDescent="0.3">
      <c r="A45" s="18"/>
      <c r="B45" s="83"/>
      <c r="C45" s="32"/>
      <c r="D45" s="84"/>
      <c r="E45" s="114"/>
      <c r="F45" s="114"/>
      <c r="G45" s="117"/>
      <c r="H45" s="150"/>
      <c r="I45" s="119">
        <v>171710</v>
      </c>
      <c r="J45" s="43"/>
      <c r="K45" s="34" t="s">
        <v>75</v>
      </c>
      <c r="L45" s="46" t="s">
        <v>76</v>
      </c>
      <c r="M45" s="85"/>
    </row>
    <row r="46" spans="1:1024" s="14" customFormat="1" ht="82.8" customHeight="1" x14ac:dyDescent="0.3">
      <c r="A46" s="150"/>
      <c r="B46" s="83"/>
      <c r="C46" s="32"/>
      <c r="D46" s="86"/>
      <c r="E46" s="115"/>
      <c r="F46" s="114"/>
      <c r="G46" s="145"/>
      <c r="H46" s="121"/>
      <c r="I46" s="120">
        <v>47700</v>
      </c>
      <c r="J46" s="150"/>
      <c r="K46" s="35" t="s">
        <v>78</v>
      </c>
      <c r="L46" s="46" t="s">
        <v>77</v>
      </c>
      <c r="M46" s="87"/>
    </row>
    <row r="47" spans="1:1024" s="14" customFormat="1" ht="83.4" customHeight="1" x14ac:dyDescent="0.3">
      <c r="A47" s="151"/>
      <c r="B47" s="88"/>
      <c r="C47" s="24"/>
      <c r="D47" s="67" t="s">
        <v>48</v>
      </c>
      <c r="E47" s="115" t="s">
        <v>70</v>
      </c>
      <c r="F47" s="115"/>
      <c r="G47" s="146"/>
      <c r="H47" s="17"/>
      <c r="I47" s="119">
        <v>58560</v>
      </c>
      <c r="J47" s="151"/>
      <c r="K47" s="34" t="s">
        <v>79</v>
      </c>
      <c r="L47" s="46" t="s">
        <v>45</v>
      </c>
      <c r="M47" s="89"/>
    </row>
    <row r="48" spans="1:1024" s="66" customFormat="1" ht="82.8" customHeight="1" x14ac:dyDescent="0.3">
      <c r="A48" s="59" t="s">
        <v>54</v>
      </c>
      <c r="B48" s="59" t="s">
        <v>147</v>
      </c>
      <c r="C48" s="59" t="s">
        <v>145</v>
      </c>
      <c r="D48" s="59" t="s">
        <v>64</v>
      </c>
      <c r="E48" s="59" t="s">
        <v>135</v>
      </c>
      <c r="F48" s="31" t="s">
        <v>65</v>
      </c>
      <c r="G48" s="45" t="s">
        <v>255</v>
      </c>
      <c r="H48" s="31" t="s">
        <v>56</v>
      </c>
      <c r="I48" s="33">
        <v>120000</v>
      </c>
      <c r="J48" s="59" t="s">
        <v>142</v>
      </c>
      <c r="K48" s="59" t="s">
        <v>148</v>
      </c>
      <c r="L48" s="59" t="s">
        <v>137</v>
      </c>
      <c r="M48" s="90" t="s">
        <v>260</v>
      </c>
    </row>
    <row r="49" spans="1:13" s="66" customFormat="1" ht="83.4" customHeight="1" x14ac:dyDescent="0.3">
      <c r="A49" s="80" t="s">
        <v>54</v>
      </c>
      <c r="B49" s="80" t="s">
        <v>143</v>
      </c>
      <c r="C49" s="80" t="s">
        <v>145</v>
      </c>
      <c r="D49" s="80" t="s">
        <v>64</v>
      </c>
      <c r="E49" s="80" t="s">
        <v>146</v>
      </c>
      <c r="F49" s="80" t="s">
        <v>65</v>
      </c>
      <c r="G49" s="45" t="s">
        <v>255</v>
      </c>
      <c r="H49" s="80" t="s">
        <v>56</v>
      </c>
      <c r="I49" s="58">
        <v>33600</v>
      </c>
      <c r="J49" s="80" t="s">
        <v>142</v>
      </c>
      <c r="K49" s="80" t="s">
        <v>138</v>
      </c>
      <c r="L49" s="80" t="s">
        <v>144</v>
      </c>
      <c r="M49" s="80" t="s">
        <v>258</v>
      </c>
    </row>
    <row r="50" spans="1:13" s="91" customFormat="1" ht="64.8" customHeight="1" x14ac:dyDescent="0.3">
      <c r="A50" s="123" t="s">
        <v>54</v>
      </c>
      <c r="B50" s="124" t="s">
        <v>139</v>
      </c>
      <c r="C50" s="124" t="s">
        <v>150</v>
      </c>
      <c r="D50" s="124" t="s">
        <v>71</v>
      </c>
      <c r="E50" s="125" t="s">
        <v>136</v>
      </c>
      <c r="F50" s="124" t="s">
        <v>65</v>
      </c>
      <c r="G50" s="46" t="s">
        <v>255</v>
      </c>
      <c r="H50" s="124" t="s">
        <v>56</v>
      </c>
      <c r="I50" s="126">
        <v>67200</v>
      </c>
      <c r="J50" s="124" t="s">
        <v>140</v>
      </c>
      <c r="K50" s="124" t="s">
        <v>149</v>
      </c>
      <c r="L50" s="124" t="s">
        <v>141</v>
      </c>
      <c r="M50" s="127"/>
    </row>
    <row r="51" spans="1:13" s="66" customFormat="1" ht="124.2" customHeight="1" x14ac:dyDescent="0.3">
      <c r="A51" s="48" t="s">
        <v>227</v>
      </c>
      <c r="B51" s="31" t="s">
        <v>238</v>
      </c>
      <c r="C51" s="122" t="s">
        <v>67</v>
      </c>
      <c r="D51" s="102" t="s">
        <v>228</v>
      </c>
      <c r="E51" s="31" t="s">
        <v>229</v>
      </c>
      <c r="F51" s="122" t="s">
        <v>230</v>
      </c>
      <c r="G51" s="43" t="s">
        <v>255</v>
      </c>
      <c r="H51" s="122" t="s">
        <v>56</v>
      </c>
      <c r="I51" s="103">
        <v>0</v>
      </c>
      <c r="J51" s="31" t="s">
        <v>140</v>
      </c>
      <c r="K51" s="48" t="s">
        <v>237</v>
      </c>
      <c r="L51" s="104" t="s">
        <v>236</v>
      </c>
      <c r="M51" s="25" t="s">
        <v>259</v>
      </c>
    </row>
    <row r="52" spans="1:13" s="66" customFormat="1" ht="71.400000000000006" customHeight="1" x14ac:dyDescent="0.3">
      <c r="A52" s="30" t="s">
        <v>54</v>
      </c>
      <c r="B52" s="31" t="s">
        <v>241</v>
      </c>
      <c r="C52" s="101" t="s">
        <v>242</v>
      </c>
      <c r="D52" s="102" t="s">
        <v>239</v>
      </c>
      <c r="E52" s="31" t="s">
        <v>231</v>
      </c>
      <c r="F52" s="101" t="s">
        <v>55</v>
      </c>
      <c r="G52" s="45" t="s">
        <v>255</v>
      </c>
      <c r="H52" s="101" t="s">
        <v>56</v>
      </c>
      <c r="I52" s="108">
        <v>95000</v>
      </c>
      <c r="J52" s="93" t="s">
        <v>59</v>
      </c>
      <c r="K52" s="30" t="s">
        <v>232</v>
      </c>
      <c r="L52" s="104" t="s">
        <v>256</v>
      </c>
      <c r="M52" s="65"/>
    </row>
    <row r="53" spans="1:13" s="66" customFormat="1" ht="279" customHeight="1" x14ac:dyDescent="0.3">
      <c r="A53" s="47" t="s">
        <v>54</v>
      </c>
      <c r="B53" s="92" t="s">
        <v>243</v>
      </c>
      <c r="C53" s="101" t="s">
        <v>67</v>
      </c>
      <c r="D53" s="105" t="s">
        <v>240</v>
      </c>
      <c r="E53" s="92" t="s">
        <v>233</v>
      </c>
      <c r="F53" s="101" t="s">
        <v>55</v>
      </c>
      <c r="G53" s="45" t="s">
        <v>255</v>
      </c>
      <c r="H53" s="106" t="s">
        <v>56</v>
      </c>
      <c r="I53" s="109">
        <v>850000</v>
      </c>
      <c r="J53" s="110" t="s">
        <v>59</v>
      </c>
      <c r="K53" s="47" t="s">
        <v>245</v>
      </c>
      <c r="L53" s="105" t="s">
        <v>257</v>
      </c>
      <c r="M53" s="27" t="s">
        <v>261</v>
      </c>
    </row>
    <row r="54" spans="1:13" s="66" customFormat="1" ht="147" customHeight="1" x14ac:dyDescent="0.3">
      <c r="A54" s="30" t="s">
        <v>54</v>
      </c>
      <c r="B54" s="30" t="s">
        <v>246</v>
      </c>
      <c r="C54" s="112" t="s">
        <v>67</v>
      </c>
      <c r="D54" s="112" t="s">
        <v>128</v>
      </c>
      <c r="E54" s="30" t="s">
        <v>234</v>
      </c>
      <c r="F54" s="112" t="s">
        <v>55</v>
      </c>
      <c r="G54" s="46" t="s">
        <v>255</v>
      </c>
      <c r="H54" s="112" t="s">
        <v>235</v>
      </c>
      <c r="I54" s="107">
        <v>270000</v>
      </c>
      <c r="J54" s="111" t="s">
        <v>59</v>
      </c>
      <c r="K54" s="112" t="s">
        <v>244</v>
      </c>
      <c r="L54" s="112" t="s">
        <v>257</v>
      </c>
      <c r="M54" s="46" t="s">
        <v>261</v>
      </c>
    </row>
    <row r="55" spans="1:13" s="1" customFormat="1" ht="14.4" customHeight="1" x14ac:dyDescent="0.3">
      <c r="A55" s="94" t="s">
        <v>10</v>
      </c>
      <c r="B55" s="95"/>
      <c r="K55" s="96"/>
    </row>
    <row r="56" spans="1:13" s="1" customFormat="1" ht="13.2" customHeight="1" x14ac:dyDescent="0.3">
      <c r="A56" s="97" t="s">
        <v>11</v>
      </c>
      <c r="B56" s="149" t="s">
        <v>12</v>
      </c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</row>
    <row r="57" spans="1:13" s="1" customFormat="1" ht="13.2" customHeight="1" x14ac:dyDescent="0.3">
      <c r="A57" s="97" t="s">
        <v>13</v>
      </c>
      <c r="B57" s="149" t="s">
        <v>40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</row>
    <row r="58" spans="1:13" s="1" customFormat="1" ht="13.2" customHeight="1" x14ac:dyDescent="0.3">
      <c r="A58" s="97" t="s">
        <v>14</v>
      </c>
      <c r="B58" s="149" t="s">
        <v>15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</row>
    <row r="59" spans="1:13" s="1" customFormat="1" ht="13.2" customHeight="1" x14ac:dyDescent="0.3">
      <c r="A59" s="97" t="s">
        <v>16</v>
      </c>
      <c r="B59" s="148" t="s">
        <v>41</v>
      </c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</row>
    <row r="60" spans="1:13" s="1" customFormat="1" ht="13.2" customHeight="1" x14ac:dyDescent="0.3">
      <c r="A60" s="97" t="s">
        <v>17</v>
      </c>
      <c r="B60" s="1" t="s">
        <v>18</v>
      </c>
      <c r="E60" s="2"/>
      <c r="F60" s="2"/>
      <c r="G60" s="2"/>
      <c r="H60" s="2"/>
      <c r="I60" s="2"/>
      <c r="J60" s="2"/>
      <c r="K60" s="98"/>
      <c r="L60" s="2"/>
      <c r="M60" s="2"/>
    </row>
    <row r="61" spans="1:13" s="1" customFormat="1" ht="13.2" customHeight="1" x14ac:dyDescent="0.3">
      <c r="A61" s="97" t="s">
        <v>19</v>
      </c>
      <c r="B61" s="1" t="s">
        <v>20</v>
      </c>
      <c r="E61" s="2"/>
      <c r="F61" s="2"/>
      <c r="G61" s="2"/>
      <c r="H61" s="2"/>
      <c r="I61" s="2"/>
      <c r="J61" s="2"/>
      <c r="K61" s="98"/>
      <c r="L61" s="2"/>
      <c r="M61" s="2"/>
    </row>
    <row r="62" spans="1:13" s="1" customFormat="1" ht="13.2" customHeight="1" x14ac:dyDescent="0.3">
      <c r="A62" s="97" t="s">
        <v>21</v>
      </c>
      <c r="B62" s="148" t="s">
        <v>22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</row>
    <row r="63" spans="1:13" s="1" customFormat="1" ht="13.2" customHeight="1" x14ac:dyDescent="0.3">
      <c r="A63" s="97" t="s">
        <v>23</v>
      </c>
      <c r="B63" s="94" t="s">
        <v>24</v>
      </c>
      <c r="K63" s="96"/>
    </row>
  </sheetData>
  <mergeCells count="10">
    <mergeCell ref="G46:G47"/>
    <mergeCell ref="A1:M1"/>
    <mergeCell ref="B62:M62"/>
    <mergeCell ref="B56:M56"/>
    <mergeCell ref="B57:M57"/>
    <mergeCell ref="B58:M58"/>
    <mergeCell ref="B59:M59"/>
    <mergeCell ref="J46:J47"/>
    <mergeCell ref="A46:A47"/>
    <mergeCell ref="H44:H45"/>
  </mergeCells>
  <phoneticPr fontId="18" type="noConversion"/>
  <printOptions horizontalCentered="1"/>
  <pageMargins left="0.19685039370078741" right="0.19685039370078741" top="0.59055118110236227" bottom="0.43307086614173229" header="0.19685039370078741" footer="0.23622047244094491"/>
  <pageSetup paperSize="9" scale="75" fitToWidth="0" fitToHeight="0" orientation="landscape" r:id="rId1"/>
  <headerFooter alignWithMargins="0">
    <oddFooter>&amp;C&amp;"Times New Roman,標準"&amp;14~&amp;P~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陳寶珠</cp:lastModifiedBy>
  <cp:lastPrinted>2023-11-14T03:12:01Z</cp:lastPrinted>
  <dcterms:created xsi:type="dcterms:W3CDTF">2020-11-02T02:13:46Z</dcterms:created>
  <dcterms:modified xsi:type="dcterms:W3CDTF">2023-11-14T05:42:47Z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