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能源局資料(Allen)\全球資訊網網頁更新\20250208_5主計室劉欣宜\經濟部能源署_政策宣導明細-20250208\113年度\"/>
    </mc:Choice>
  </mc:AlternateContent>
  <xr:revisionPtr revIDLastSave="0" documentId="13_ncr:1_{66DE7114-F71C-4E06-91D8-D1EEE699159B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工作表" sheetId="3" r:id="rId1"/>
  </sheets>
  <definedNames>
    <definedName name="_xlnm._FilterDatabase" localSheetId="0" hidden="1">工作表!$B$1:$B$196</definedName>
    <definedName name="_xlnm.Print_Titles" localSheetId="0">工作表!$1:$3</definedName>
  </definedNames>
  <calcPr calcId="191029"/>
</workbook>
</file>

<file path=xl/calcChain.xml><?xml version="1.0" encoding="utf-8"?>
<calcChain xmlns="http://schemas.openxmlformats.org/spreadsheetml/2006/main">
  <c r="I5" i="3" l="1"/>
  <c r="I182" i="3" l="1"/>
  <c r="I24" i="3"/>
  <c r="I47" i="3"/>
  <c r="I36" i="3" s="1"/>
  <c r="I168" i="3" l="1"/>
  <c r="I4" i="3" l="1"/>
</calcChain>
</file>

<file path=xl/sharedStrings.xml><?xml version="1.0" encoding="utf-8"?>
<sst xmlns="http://schemas.openxmlformats.org/spreadsheetml/2006/main" count="1732" uniqueCount="714">
  <si>
    <t>單位：元</t>
  </si>
  <si>
    <t>機關名稱</t>
  </si>
  <si>
    <t>媒體類型</t>
  </si>
  <si>
    <t>宣導期程</t>
  </si>
  <si>
    <t>預算來源</t>
  </si>
  <si>
    <t>預算科目</t>
  </si>
  <si>
    <t>執行金額</t>
  </si>
  <si>
    <t>預期效益</t>
  </si>
  <si>
    <t>備註</t>
  </si>
  <si>
    <t>填表說明：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</si>
  <si>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</si>
  <si>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</si>
  <si>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</si>
  <si>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t>3.</t>
  </si>
  <si>
    <t>「標案/契約名稱」請填列政府電子採購網之「標案名稱」，倘為小額採購、行政委託及補助案件等無須刊登政府電子採購網者，則以辦理媒體政策及業務宣導相關文件（如契約等）之案名填列。</t>
  </si>
  <si>
    <t>4.</t>
  </si>
  <si>
    <t>5.</t>
  </si>
  <si>
    <t>「執行單位」係指各機關或國營事業之內部業務承辦單位。</t>
  </si>
  <si>
    <t>6.</t>
  </si>
  <si>
    <t>「預算來源」請查填總預算、○○特別預算、國營事業、非營業特種基金或財團法人預算。</t>
  </si>
  <si>
    <t>7.</t>
  </si>
  <si>
    <t>「預算科目」屬總預算、特別預算及政事型特種基金請填至業務(工作)計畫；業權型基金填至損益表（收支餘絀表）3級科目（xx成本或xx費用）；財團法人填至收支營運表3級科目（xx支出或xx費用）。</t>
  </si>
  <si>
    <t>8.</t>
  </si>
  <si>
    <t>機關如有公益或廠商回饋免費廣告等補充說明，請列入備註欄表達。</t>
  </si>
  <si>
    <t>受委託
廠商名稱</t>
    <phoneticPr fontId="13" type="noConversion"/>
  </si>
  <si>
    <t>刊登或
託播對象</t>
    <phoneticPr fontId="13" type="noConversion"/>
  </si>
  <si>
    <t>「宣導期程」請依委託製播宣導之涵蓋期程，並針對季內刊登(播出)時間或次數填列，如109.10.01-109.12.31(涵蓋期程)；109.10.01、109.12.01(播出時間)或2次(刊登次數)。</t>
    <phoneticPr fontId="13" type="noConversion"/>
  </si>
  <si>
    <t>微電腦瓦斯表宣導</t>
    <phoneticPr fontId="13" type="noConversion"/>
  </si>
  <si>
    <t>士奇傳播整合行銷股份有限公司</t>
    <phoneticPr fontId="13" type="noConversion"/>
  </si>
  <si>
    <t>微電腦瓦斯表推廣計畫</t>
    <phoneticPr fontId="13" type="noConversion"/>
  </si>
  <si>
    <t>網路媒體</t>
    <phoneticPr fontId="13" type="noConversion"/>
  </si>
  <si>
    <t>能源研究發展基金</t>
  </si>
  <si>
    <t>石油基金</t>
  </si>
  <si>
    <t>Facebook</t>
  </si>
  <si>
    <t>能源署</t>
    <phoneticPr fontId="13" type="noConversion"/>
  </si>
  <si>
    <t>單位預算</t>
  </si>
  <si>
    <t>「機關名稱」應包含國營事業、基金、財團法人，所稱之財團法人，係指政府捐助基金50%以上成立之財團法人。</t>
    <phoneticPr fontId="13" type="noConversion"/>
  </si>
  <si>
    <t>宣導項目
標題及內容</t>
    <phoneticPr fontId="13" type="noConversion"/>
  </si>
  <si>
    <t>標案/
契約名稱</t>
    <phoneticPr fontId="13" type="noConversion"/>
  </si>
  <si>
    <t>執行
單位</t>
    <phoneticPr fontId="13" type="noConversion"/>
  </si>
  <si>
    <t>能源研究發展工作計畫</t>
  </si>
  <si>
    <t>能源議題推廣研析及因應策略規劃</t>
  </si>
  <si>
    <t>網路媒體</t>
  </si>
  <si>
    <t>秘書室</t>
  </si>
  <si>
    <t>非營業特種基金預算
(能源研究發展基金)</t>
  </si>
  <si>
    <t>油氣組</t>
    <phoneticPr fontId="13" type="noConversion"/>
  </si>
  <si>
    <t>非營業特種基金預算(石油基金)</t>
    <phoneticPr fontId="13" type="noConversion"/>
  </si>
  <si>
    <t>政府儲油、石油開發及技術研究計畫</t>
    <phoneticPr fontId="13" type="noConversion"/>
  </si>
  <si>
    <t>Facebook</t>
    <phoneticPr fontId="13" type="noConversion"/>
  </si>
  <si>
    <t>能源研究發展工作計畫</t>
    <phoneticPr fontId="13" type="noConversion"/>
  </si>
  <si>
    <t>節慶型發文</t>
    <phoneticPr fontId="13" type="noConversion"/>
  </si>
  <si>
    <t>能源相關知識介紹</t>
    <phoneticPr fontId="13" type="noConversion"/>
  </si>
  <si>
    <t>能源議題推廣研析及因應策略規劃</t>
    <phoneticPr fontId="13" type="noConversion"/>
  </si>
  <si>
    <t>財團法人工業技術研究院</t>
  </si>
  <si>
    <t>前瞻組</t>
    <phoneticPr fontId="13" type="noConversion"/>
  </si>
  <si>
    <t>再生能源發展政策研究與整合推廣計畫</t>
    <phoneticPr fontId="13" type="noConversion"/>
  </si>
  <si>
    <t>經濟日報</t>
    <phoneticPr fontId="13" type="noConversion"/>
  </si>
  <si>
    <t>平面媒體</t>
  </si>
  <si>
    <t>公務預算</t>
    <phoneticPr fontId="13" type="noConversion"/>
  </si>
  <si>
    <t>能源科技計畫</t>
    <phoneticPr fontId="13" type="noConversion"/>
  </si>
  <si>
    <t>節能組</t>
    <phoneticPr fontId="13" type="noConversion"/>
  </si>
  <si>
    <t>透過Facebook及ClickForce聯播網廣告不定時更新資訊，提供微電腦瓦斯表相關介紹，提升民眾對微電腦瓦斯表認知率，鼓勵民眾主動裝置微電腦瓦斯表，促進居家用氣安全。</t>
    <phoneticPr fontId="13" type="noConversion"/>
  </si>
  <si>
    <t>太陽光電單一窗口網站資料庫維護、空間租金費用、憑證</t>
    <phoneticPr fontId="13" type="noConversion"/>
  </si>
  <si>
    <t xml:space="preserve">網路媒體
</t>
    <phoneticPr fontId="13" type="noConversion"/>
  </si>
  <si>
    <t>推廣組</t>
    <phoneticPr fontId="13" type="noConversion"/>
  </si>
  <si>
    <t>持續營運太陽光電單一服務窗口網站，不定期更新政府公告、補助案、活動等資訊，俾利政策內容傳達，提升大眾對太陽光電的正面印象與支持，以幻燈片輪播導引，方便民眾及廠商即時瀏覽。</t>
    <phoneticPr fontId="13" type="noConversion"/>
  </si>
  <si>
    <t>FY113第十一屆光鐸獎活動攝影及影片製作</t>
    <phoneticPr fontId="13" type="noConversion"/>
  </si>
  <si>
    <t>透過辦理光鐸獎，擴散國內優良系統設置經驗，促進系統發展，並鼓勵各界觀摩學習。</t>
    <phoneticPr fontId="13" type="noConversion"/>
  </si>
  <si>
    <t>以太陽光電政策推動成果-打造多元共贏綠能新局的多元光電案場為主題，介紹政策推動下的亮點案場成果，因地制宜的設計，不僅有發電作用更具有多元功能性，使社會大眾充分了解認知光電政策推動之重要性。</t>
    <phoneticPr fontId="13" type="noConversion"/>
  </si>
  <si>
    <t>於國際專業期刊PV Magazine刊登半頁廣告，協助行銷推廣第十二屆金能獎得獎廠商與產品，增加金能獎產品國際知名度。</t>
    <phoneticPr fontId="13" type="noConversion"/>
  </si>
  <si>
    <t>PV Magazine</t>
    <phoneticPr fontId="13" type="noConversion"/>
  </si>
  <si>
    <t>113.11.06</t>
    <phoneticPr fontId="13" type="noConversion"/>
  </si>
  <si>
    <t>集思創意
顧問股份
有限公司</t>
    <phoneticPr fontId="13" type="noConversion"/>
  </si>
  <si>
    <t>宣導立冬到來可利用實用技巧，例如溫熱水浸泡足部以及補養元氣食材等，以自然的方式提升保護力，達成有效祛寒效果，並進而減少對保暖電器的依賴，實現節能的目標。</t>
    <phoneticPr fontId="13" type="noConversion"/>
  </si>
  <si>
    <t>113.11.08</t>
    <phoneticPr fontId="13" type="noConversion"/>
  </si>
  <si>
    <t>113.11.14</t>
    <phoneticPr fontId="13" type="noConversion"/>
  </si>
  <si>
    <t>113.11.18</t>
    <phoneticPr fontId="13" type="noConversion"/>
  </si>
  <si>
    <t>113.11.25</t>
    <phoneticPr fontId="13" type="noConversion"/>
  </si>
  <si>
    <t>113.10.01</t>
    <phoneticPr fontId="13" type="noConversion"/>
  </si>
  <si>
    <t>113.11.13</t>
    <phoneticPr fontId="13" type="noConversion"/>
  </si>
  <si>
    <t>介紹再生能源發電在強颱康芮來襲時展現出卓越的韌性與穩定性，充分顯示出台灣綠能系統具有高度的抗颱能力，讓民眾了解暴風雨過後，風能及光能發電仍持續穩定供電，不僅保障能源供應，也有效幫助降低空氣污染、實現減碳目標。</t>
    <phoneticPr fontId="13" type="noConversion"/>
  </si>
  <si>
    <t>113.11.27</t>
    <phoneticPr fontId="13" type="noConversion"/>
  </si>
  <si>
    <t>介紹2024世界氣候峰會COP29，以「團結一致，建立綠色世界」為願景，全面聚焦綠能、氫能與儲能等關鍵能源議題，此外，為應對全球氣候變遷及增強世界抗災能力，會議強調加速發展零排放與低排放技術，致力於實現將全球升溫控制在1.5℃以內的目標，讓民眾認知COP29為全球氣候行動貢獻力量，增進推動能源轉型邁向綠色未來。</t>
    <phoneticPr fontId="13" type="noConversion"/>
  </si>
  <si>
    <t>113.11.29</t>
    <phoneticPr fontId="13" type="noConversion"/>
  </si>
  <si>
    <t>介紹儲能系統是綠色能源發展中的核心技術，不僅能穩定電網提升電力系統的可靠性與穩定性，還能有效實現削峰填谷平衡供需波動，更能作為「備載電源」，讓民眾在緊急狀況提供必要支援，此系統顯著增強電網的韌性與應變能力，為綠色能源的未來發展供予雄厚的技術支撐。</t>
    <phoneticPr fontId="13" type="noConversion"/>
  </si>
  <si>
    <t>宣達環境部已於10月完成碳費費率審議，宣布自2025年起，台灣將對年排放超過2.5萬公噸溫室氣體的電力、燃氣供應業及製造業等企業徵收碳費，為讓民眾了解經濟部將提供專業輔導，鼓勵企業實施自主減排措施，以享有優惠費率，此外也推動深度節能計畫，提供減碳診斷服務，幫助企業優化能源使用，進一步實現溫室氣體減量目標，為台灣的碳中和願景構建牢固根基。</t>
    <phoneticPr fontId="13" type="noConversion"/>
  </si>
  <si>
    <t>113.11.28</t>
    <phoneticPr fontId="13" type="noConversion"/>
  </si>
  <si>
    <t>為滿足企業日益增長的綠電需求，台電公司推出小額綠電計畫，並首次將自建的離岸風電納入其中，依據風能和光能的發電特性，將不同用戶需求與用電時段，提供不同產品選擇，並搭配多樣化的組合方案，靈活滿足中小企業的減碳需求，這些創新舉措讓民眾知悉政府推行綠電交易市場多元化，讓台灣綠電發展邁向機動性更高、更高效的未來，助力企業降低碳足跡，實現環境永續經營目標。</t>
    <phoneticPr fontId="13" type="noConversion"/>
  </si>
  <si>
    <t>113.11.15</t>
    <phoneticPr fontId="13" type="noConversion"/>
  </si>
  <si>
    <t>隨著天氣漸漸轉涼，正是讓冷氣休息並進行全面清潔保養的最佳時機，台電提供簡單又有效的保養步驟，不僅能保持冷氣的最佳效能，還能顯著提高運行效率，達到節能省電的效果，進而減少能源浪費，還能節省更多開支。</t>
    <phoneticPr fontId="13" type="noConversion"/>
  </si>
  <si>
    <t>113.11.17</t>
    <phoneticPr fontId="13" type="noConversion"/>
  </si>
  <si>
    <t>113.11.30</t>
    <phoneticPr fontId="13" type="noConversion"/>
  </si>
  <si>
    <t>YouTube 在台灣擁有超過 1600 萬活躍用戶，透過影音廣告形式，可以更生動、直觀地向目標受眾傳遞訊息，有效提高品牌認知度與受眾的參與度。本支影片的觀看次數已高達 43 萬，顯示出其強大的吸引力與影響力，透過 YouTube 投放廣告，能達到理想的行銷效果。</t>
    <phoneticPr fontId="13" type="noConversion"/>
  </si>
  <si>
    <t>YouTube</t>
    <phoneticPr fontId="13" type="noConversion"/>
  </si>
  <si>
    <t>Facebook 和 Instagram 在台灣擁有超過 2000 萬活躍用戶，提供強大的品牌曝光機會，透過目標客群精確匹配，能依據用戶的興趣、行為與人口特徵進行廣告投放，在觸及率和互動率方面都有顯著的增長，擴展影響範圍，實現理想的行銷成效。</t>
    <phoneticPr fontId="13" type="noConversion"/>
  </si>
  <si>
    <t>LINE 是台灣最受歡迎的通訊平台，積極頻繁的使用者多達2100萬人，並且深耕本地市場，擁有高度的用戶黏著度，藉由市場精確分析，將廣告資訊有效推送給目標客群，對品牌認知度與用戶互動率都有正向影響。LINE 強大的社群功能與即時通訊優勢，使得品牌能夠在最自然、最貼近用戶的環境中與目標客群建立連結，創造卓越的廣告行銷成就。</t>
    <phoneticPr fontId="13" type="noConversion"/>
  </si>
  <si>
    <t>LINE</t>
    <phoneticPr fontId="13" type="noConversion"/>
  </si>
  <si>
    <t>財團法人工業技術研究院</t>
    <phoneticPr fontId="13" type="noConversion"/>
  </si>
  <si>
    <t>能源署</t>
    <phoneticPr fontId="13" type="noConversion"/>
  </si>
  <si>
    <t>透過社群平台提供能源教育即時性、趣味性資訊，提升能源教育資訊的廣度與深度。</t>
    <phoneticPr fontId="13" type="noConversion"/>
  </si>
  <si>
    <t>Facebook、Instagram</t>
    <phoneticPr fontId="13" type="noConversion"/>
  </si>
  <si>
    <t>太陽光電設置環境建構與整合資源計畫</t>
    <phoneticPr fontId="13" type="noConversion"/>
  </si>
  <si>
    <t>113.01.01-113.12.31</t>
    <phoneticPr fontId="13" type="noConversion"/>
  </si>
  <si>
    <t>113.04.01-113.12.31</t>
    <phoneticPr fontId="13" type="noConversion"/>
  </si>
  <si>
    <t>113.11.01-113.12.31</t>
    <phoneticPr fontId="13" type="noConversion"/>
  </si>
  <si>
    <t>平面媒體</t>
    <phoneticPr fontId="13" type="noConversion"/>
  </si>
  <si>
    <t>透過網路媒體及平面專刊宣傳科學城正全力打造半導體及AI產業生態，積極推動綠能供應和智慧應用，促進產業升級和人才培育，期望藉此提升城市競爭力並創造更多就業機會。</t>
    <phoneticPr fontId="13" type="noConversion"/>
  </si>
  <si>
    <t>電力政策發展規劃與電業管理</t>
    <phoneticPr fontId="13" type="noConversion"/>
  </si>
  <si>
    <t>針對提供一般民眾查詢之「合格電器承裝檢驗維護業資料查詢系統」，進行關鍵字廣告刊登。</t>
    <phoneticPr fontId="13" type="noConversion"/>
  </si>
  <si>
    <t>提高查詢系統曝光率，俾民眾透過系統洽詢合格電器承裝業者，有助於確保用戶用電設備工程之施工品質。</t>
    <phoneticPr fontId="13" type="noConversion"/>
  </si>
  <si>
    <t>廢熱回收再利用～汽電好共生</t>
    <phoneticPr fontId="13" type="noConversion"/>
  </si>
  <si>
    <t>非營業特種基金預算(能源研究發展基金)</t>
    <phoneticPr fontId="13" type="noConversion"/>
  </si>
  <si>
    <t>經濟部能源署業界能專計畫推廣活動</t>
    <phoneticPr fontId="13" type="noConversion"/>
  </si>
  <si>
    <t>網路媒體</t>
    <phoneticPr fontId="13" type="noConversion"/>
  </si>
  <si>
    <t>非營業特種基金預算(石油基金)</t>
    <phoneticPr fontId="13" type="noConversion"/>
  </si>
  <si>
    <t>政府儲油、石油開發及技術研究計畫</t>
    <phoneticPr fontId="13" type="noConversion"/>
  </si>
  <si>
    <t>財團法人中衛發展中心</t>
    <phoneticPr fontId="13" type="noConversion"/>
  </si>
  <si>
    <t>製作亮點計畫成果影片，透過觀官網網站，行銷推廣業界能專計畫，協助綠能業者了解如何進行計畫申請，強化推廣成效。</t>
    <phoneticPr fontId="13" type="noConversion"/>
  </si>
  <si>
    <t>業界能專計畫推廣與資訊服務計畫</t>
    <phoneticPr fontId="13" type="noConversion"/>
  </si>
  <si>
    <t>加油(氣)站查核與輔導</t>
    <phoneticPr fontId="13" type="noConversion"/>
  </si>
  <si>
    <t>財團法人台灣產業服務基金會</t>
    <phoneticPr fontId="13" type="noConversion"/>
  </si>
  <si>
    <t>加油站性別平等經驗分享訪談影片</t>
    <phoneticPr fontId="13" type="noConversion"/>
  </si>
  <si>
    <t>提供加油站業者下載參考，並期許降低一般民眾對於加油站業性別刻板印象，以鼓勵帶動更多女性投入參與加油站業。</t>
    <phoneticPr fontId="13" type="noConversion"/>
  </si>
  <si>
    <t>113.11.13</t>
  </si>
  <si>
    <t>113.11.14</t>
  </si>
  <si>
    <t>113.11.19-113.12.31</t>
  </si>
  <si>
    <t>113.11.01-113.11.25</t>
  </si>
  <si>
    <t>facebook</t>
    <phoneticPr fontId="13" type="noConversion"/>
  </si>
  <si>
    <t>廣播媒體</t>
  </si>
  <si>
    <t>透過廣播向民眾宣導各式節電手法，期能鼓勵民眾落實節電行動。</t>
  </si>
  <si>
    <t>於全台198個廣播電台</t>
  </si>
  <si>
    <t>近零耗能建築社會住宅成功案例，引領未來住宅朝向1級以上成果宣導</t>
  </si>
  <si>
    <t>財團法人台灣建築中心</t>
  </si>
  <si>
    <t>財團法人中衛發展中心</t>
  </si>
  <si>
    <t>2024臺德能源轉型論壇</t>
    <phoneticPr fontId="13" type="noConversion"/>
  </si>
  <si>
    <t>政策組</t>
    <phoneticPr fontId="13" type="noConversion"/>
  </si>
  <si>
    <t>吸引更多目標受眾參與此次論壇，提升論壇參與度及影響力。廣宣內容涵蓋會議議題及雙邊與會簡報者陣容，提升受眾的參與意願。</t>
    <phoneticPr fontId="13" type="noConversion"/>
  </si>
  <si>
    <t>113.10.29-113.11.06</t>
    <phoneticPr fontId="13" type="noConversion"/>
  </si>
  <si>
    <t>研析與執行APEC能源國際參與及雙邊能源合作事務</t>
    <phoneticPr fontId="13" type="noConversion"/>
  </si>
  <si>
    <t>電力工程行業管理制度及資訊系統研析計畫</t>
    <phoneticPr fontId="13" type="noConversion"/>
  </si>
  <si>
    <t>節能省電方法介紹</t>
    <phoneticPr fontId="13" type="noConversion"/>
  </si>
  <si>
    <t>能源規劃與國際交流</t>
    <phoneticPr fontId="13" type="noConversion"/>
  </si>
  <si>
    <t>經濟部能源署(含各基金)113年12月份媒體政策及業務宣導執行情形表</t>
    <phoneticPr fontId="13" type="noConversion"/>
  </si>
  <si>
    <t xml:space="preserve">網路媒體
</t>
    <phoneticPr fontId="13" type="noConversion"/>
  </si>
  <si>
    <t>113.12.16-113.12.20
113.12.23-113.12.27
113.12.30</t>
    <phoneticPr fontId="13" type="noConversion"/>
  </si>
  <si>
    <t>YouTube</t>
    <phoneticPr fontId="13" type="noConversion"/>
  </si>
  <si>
    <t>工商時報</t>
  </si>
  <si>
    <t>工商時報</t>
    <phoneticPr fontId="13" type="noConversion"/>
  </si>
  <si>
    <t>113.12.01-113.12.31</t>
  </si>
  <si>
    <t>113.12.01-113.12.31</t>
    <phoneticPr fontId="13" type="noConversion"/>
  </si>
  <si>
    <t>Facebook</t>
    <phoneticPr fontId="13" type="noConversion"/>
  </si>
  <si>
    <t>113.08.01</t>
    <phoneticPr fontId="13" type="noConversion"/>
  </si>
  <si>
    <t>集思創意顧問股份有限公司</t>
  </si>
  <si>
    <t>介紹台灣畜牧業借鏡國外沼氣收集再利用技術，以解決大量禽畜糞處理問題，並說明現代農業經濟循環再利用的意義。</t>
    <phoneticPr fontId="13" type="noConversion"/>
  </si>
  <si>
    <t>113.08.03</t>
  </si>
  <si>
    <t>秘書室</t>
    <phoneticPr fontId="13" type="noConversion"/>
  </si>
  <si>
    <t>報導能源署與產業界合作，積極輔導能源業者，從六大面向共同建構碳盤查實力。</t>
    <phoneticPr fontId="13" type="noConversion"/>
  </si>
  <si>
    <t>113.08.17</t>
    <phoneticPr fontId="13" type="noConversion"/>
  </si>
  <si>
    <t>介紹台灣首座酪農綠能循環中心，台南柳營八翁里設置畜牧糞尿處理廠，達到資源化再利用並改善畜牧廢水的異味問題，是地方創造多贏的方式。</t>
    <phoneticPr fontId="13" type="noConversion"/>
  </si>
  <si>
    <t>113.08.29</t>
    <phoneticPr fontId="13" type="noConversion"/>
  </si>
  <si>
    <t>介紹我國即將進入碳有價時代，讓民眾認識碳權，還有可以透過交易平台來買賣碳權商品，了解政府落實淨零排放的具體作為。</t>
    <phoneticPr fontId="13" type="noConversion"/>
  </si>
  <si>
    <t>113.09.05</t>
    <phoneticPr fontId="13" type="noConversion"/>
  </si>
  <si>
    <t>集思創意顧問股份有限公司</t>
    <phoneticPr fontId="13" type="noConversion"/>
  </si>
  <si>
    <t>集思創意顧問股份有限公司</t>
    <phoneticPr fontId="13" type="noConversion"/>
  </si>
  <si>
    <t>介紹淨零碳排與綠能發展的目標，向民眾說明政府在綠色經濟發展的規劃與作為。</t>
    <phoneticPr fontId="13" type="noConversion"/>
  </si>
  <si>
    <t>113.09.09</t>
    <phoneticPr fontId="13" type="noConversion"/>
  </si>
  <si>
    <t>113.10.04</t>
    <phoneticPr fontId="13" type="noConversion"/>
  </si>
  <si>
    <t>介紹屏東長治的東海豐農業循環園區推動循環經濟，例如豬糞尿產生的沼氣用於發電，沼液經污水處理系統回收再利用，沼渣則製成有機肥料等，成為具教育意義的環境場域，也翻轉民眾對傳統養豬場的印象。</t>
  </si>
  <si>
    <t>113.10.18</t>
    <phoneticPr fontId="13" type="noConversion"/>
  </si>
  <si>
    <t>113.10.18</t>
    <phoneticPr fontId="13" type="noConversion"/>
  </si>
  <si>
    <t>介紹產業園區不僅致力經濟發展，也是推動再生能源發展的好幫手。讓民眾了解政府推動屋頂型太陽光電政策，經濟部轄下工業區及科技產業園區，針對既有建物進行盤點，協助廠商設置太陽能設施，促進能源轉型。</t>
    <phoneticPr fontId="13" type="noConversion"/>
  </si>
  <si>
    <t>介紹位於高雄的海洋科技產業創新專區，榮獲國際組織與訓練機構的專業認證，成為台灣首家雙國際標準訓練中心，更是亞太地區風電與海事工程專業人才的培育基地，讓民眾了解台灣在能源科技領域的發展奠定了堅實基礎，也為業界提供更多專業培訓與創新的機會。</t>
    <phoneticPr fontId="13" type="noConversion"/>
  </si>
  <si>
    <t>集思創意
顧問股份
有限公司</t>
    <phoneticPr fontId="13" type="noConversion"/>
  </si>
  <si>
    <t>以中國鋼鐵軋鋼三廠為例，該廠榮獲今年度節能標竿獎金獎，透過AI技術與數據分析研發「智慧燃燒監控系統」，不僅成功優化材料特性與製程，顯著降低成本，還大幅提升退火爐的運行效率，同時，該系統更是推動廠務設施的節能效果，成為行業節能減碳的典範，讓民眾認識智慧製造不僅顯著降低成本，更能達成節能減碳的雙重效益。</t>
    <phoneticPr fontId="13" type="noConversion"/>
  </si>
  <si>
    <t>南投積極推動農業廢棄物去化與綠能經濟的發展，經過先進加工技術後進行氣化發電，讓民眾認識該系統能有效回收副產品，進一步實現資源再利用，推動廢物轉能的綠色循環，促進環境保護的正向發展，開創永續發展的新局面。</t>
    <phoneticPr fontId="13" type="noConversion"/>
  </si>
  <si>
    <t>向民眾介紹邁向淨零農電共生持續實現創新突破，工研院借鑑德國農場與能源業者合作的成功經驗，建設太陽能模組溫室，開展農業伴生創電的試驗計畫，探索農場自給自足的供電可行性，為農業與能源結合的發展鋪路，推動綠能創新與低碳經濟的融合。</t>
    <phoneticPr fontId="13" type="noConversion"/>
  </si>
  <si>
    <t>113.12.13</t>
    <phoneticPr fontId="13" type="noConversion"/>
  </si>
  <si>
    <t>宣傳政府推動的屋頂太陽光電計畫，鼓勵1,000平方公尺以下私有建物設置光電系統，補助最高30萬元，此舉有助於加速能源轉型，期許獲得各界支持，一同推動綠能未來。</t>
    <phoneticPr fontId="13" type="noConversion"/>
  </si>
  <si>
    <t>113.12.05</t>
    <phoneticPr fontId="13" type="noConversion"/>
  </si>
  <si>
    <t>介紹台電於宜蘭冬山啟用的60MW儲能系統，儲電量達8.5萬度，能滿足約8,000戶家庭一日用電，此系統不僅可穩定電網，提升再生能源併網效能，還能確保系統安全無風險，有助於電力系統彈性，實現綠能與電網穩定目標。</t>
    <phoneticPr fontId="13" type="noConversion"/>
  </si>
  <si>
    <t>113.12.14</t>
    <phoneticPr fontId="13" type="noConversion"/>
  </si>
  <si>
    <t>介紹桃園龜山水資源回收中心運用厭氧處理與沼氣發電系統，不僅減少污泥、降低碳排放，還將廢水轉化為發電能源，榮獲金擘獎表揚，成功轉型為綠能發電典範，展示環保與綠能的實踐成果，提升資源回收與減碳效益。</t>
    <phoneticPr fontId="13" type="noConversion"/>
  </si>
  <si>
    <t>113.12.16</t>
    <phoneticPr fontId="13" type="noConversion"/>
  </si>
  <si>
    <t>宣導政府推動大甲溪光明抽蓄水力的發電計畫，結合太陽能與水力發電，利用白天多餘光電電力將水抽回上池，並在電力需求高峰期放水發電，提升能源調度彈性和穩定性，有效結合再生能源，提升能源利用效率。</t>
    <phoneticPr fontId="13" type="noConversion"/>
  </si>
  <si>
    <t>113.12.31</t>
    <phoneticPr fontId="13" type="noConversion"/>
  </si>
  <si>
    <t>介紹桃園市利用7座水資源回收中心加裝太陽能板，不僅提高綠電發電量，還達到降溫、隔熱的效果，節省電費的同時，還能延長屋頂使用壽命，展現出綠能發展成效。</t>
    <phoneticPr fontId="13" type="noConversion"/>
  </si>
  <si>
    <t>能源相關應用知識介紹</t>
    <phoneticPr fontId="13" type="noConversion"/>
  </si>
  <si>
    <t>113.07.08</t>
  </si>
  <si>
    <t>介紹冷氣節能使用方法，透過正確配置循環扇搭配冷氣使用，可以更有效提升冷房效果，藉以宣導民眾更科學的家電使用方法。</t>
    <phoneticPr fontId="13" type="noConversion"/>
  </si>
  <si>
    <t>113.07.12</t>
  </si>
  <si>
    <t>介紹節能在全球2050淨零轉型中的重要性，揭示政府推動永續穩定的供電與深度節能政策，從而實現國人省電費與國家省能源的雙重目標。</t>
    <phoneticPr fontId="13" type="noConversion"/>
  </si>
  <si>
    <t>113.07.17</t>
  </si>
  <si>
    <t>宣導冰箱的聰明使用方法，以提升家庭便利性和節能效果，也建議民眾選用能源效率較高的變頻冰箱，同時揭示節能補助政策，向民眾傳達汰舊換新的家電觀念。</t>
    <phoneticPr fontId="13" type="noConversion"/>
  </si>
  <si>
    <t>113.08.20</t>
    <phoneticPr fontId="13" type="noConversion"/>
  </si>
  <si>
    <t>以花蓮生豐案場的長期調查研究為例，說明太陽光電選擇不適耕作土地，除提供能源效益外，也發現有生態聚落的形成。</t>
    <phoneticPr fontId="13" type="noConversion"/>
  </si>
  <si>
    <t>113.08.22</t>
    <phoneticPr fontId="13" type="noConversion"/>
  </si>
  <si>
    <t>以能源結合旅遊為出發，在介紹澎湖豐富觀光資源的同時，也向大眾介紹以再生能源為主的離島微電網。</t>
    <phoneticPr fontId="13" type="noConversion"/>
  </si>
  <si>
    <t>113.08.23</t>
  </si>
  <si>
    <t>介紹政府深度節能推動計畫，透過大用戶、中小用戶、家庭用戶的不同措施，向大眾說明政府推動淨零轉型的作為。</t>
    <phoneticPr fontId="13" type="noConversion"/>
  </si>
  <si>
    <t>Facebook</t>
    <phoneticPr fontId="13" type="noConversion"/>
  </si>
  <si>
    <t>113.09.12</t>
    <phoneticPr fontId="13" type="noConversion"/>
  </si>
  <si>
    <t>介紹LED燈的相關能源知識，提供民眾家中節電的照明新選擇，宣導照明知識科普能源教育。</t>
    <phoneticPr fontId="13" type="noConversion"/>
  </si>
  <si>
    <t>113.10.19</t>
  </si>
  <si>
    <t>因應AI及半導體科技產業增電需求，除持續發展再生能源和擴大儲能設置，同時加速「強化電網韌性建設計畫」，優先完成關鍵區域和民生相關的工程，並推動地熱、小水力等多元綠能發展，讓民眾了解政府為維持供電安全與穩定，推動第二次能源轉型，並致力於實現深度節能目標。</t>
    <phoneticPr fontId="13" type="noConversion"/>
  </si>
  <si>
    <t>113.10.24</t>
    <phoneticPr fontId="13" type="noConversion"/>
  </si>
  <si>
    <t>介紹台灣積極開發地熱資源，隨著地熱國家隊的努力，已有多處淺層地熱探勘與開發的熱點，此外，台電投入大屯山的地熱探勘，中油則在宜蘭開鑽國內首口4,000公尺深井，開啟深層地熱的探索，這些努力將加速台灣地熱能的開發。</t>
    <phoneticPr fontId="13" type="noConversion"/>
  </si>
  <si>
    <t>113.10.30</t>
    <phoneticPr fontId="13" type="noConversion"/>
  </si>
  <si>
    <t>核三廠2號機自10月21日起進行歲修，向民眾說明政府已做好因應規劃，以無碳的再生能源和低碳的燃氣發電來接替；逢秋冬季節風力發電效果佳，能穩定在約200萬瓩，已超過兩部核三機組的滿載發電量，台電將靈活調度傳統機組與綠電，確保供電無虞。</t>
    <phoneticPr fontId="13" type="noConversion"/>
  </si>
  <si>
    <t>隨著山陀兒颱風來襲，向民眾宣導除防範強風豪雨外，更應注意家中電器的安全，避免接觸被雨淋濕的機器發生觸電事故」等狀況，此外，養成拔插頭的習慣，既節能又省電，還能減少電器損耗，減少因小細節引發的意外事故。</t>
    <phoneticPr fontId="13" type="noConversion"/>
  </si>
  <si>
    <t>113.12.26</t>
    <phoneticPr fontId="13" type="noConversion"/>
  </si>
  <si>
    <t>宣導政府提供節能診斷服務，協助中小型能源用戶推動節能措施。能源署與大專院校合作，設立診斷服務中心，並推出服務業節能服務網，讓用戶可在「中小用戶節能服務專區」獲得節能資訊和案例，幫助提升能源使用效率，促進節能減碳。</t>
    <phoneticPr fontId="13" type="noConversion"/>
  </si>
  <si>
    <t>113.12.28</t>
    <phoneticPr fontId="13" type="noConversion"/>
  </si>
  <si>
    <t>介紹12月風力發電突破3GW，創下歷史新高，離岸風機加入供電行列，所生產的發電量有效減少燃煤機組使用，並優化空污季的電力調度，顯示出再生能源發展的成果，推動能源轉型，提升能源利用效率，並有效減少空氣污染。</t>
    <phoneticPr fontId="13" type="noConversion"/>
  </si>
  <si>
    <t>6月份行銷活動宣傳</t>
    <phoneticPr fontId="13" type="noConversion"/>
  </si>
  <si>
    <t>113.07.05</t>
    <phoneticPr fontId="13" type="noConversion"/>
  </si>
  <si>
    <t>公布6月行銷活動(抽獎活動)得獎名單，寓教於樂之餘，同時達到提升民眾對於能源知識的認識效益。</t>
    <phoneticPr fontId="13" type="noConversion"/>
  </si>
  <si>
    <t>7月份行銷活動宣傳</t>
    <phoneticPr fontId="13" type="noConversion"/>
  </si>
  <si>
    <t>113.07.26</t>
    <phoneticPr fontId="13" type="noConversion"/>
  </si>
  <si>
    <t>7月份的行銷活動，以賓果連線的遊戲形式，讓民眾不僅可以獲得能源應用知識，同時也達到臉書粉專娛樂互動的效果。</t>
    <phoneticPr fontId="13" type="noConversion"/>
  </si>
  <si>
    <t>113.08.05</t>
    <phoneticPr fontId="13" type="noConversion"/>
  </si>
  <si>
    <t>公佈7月行銷活動得獎名單，提醒民眾須私訊填寫收件資訊，也讓民眾更有意願參與日後的抽獎活動，提高參與率。</t>
    <phoneticPr fontId="13" type="noConversion"/>
  </si>
  <si>
    <t>8月分行銷活動宣傳</t>
    <phoneticPr fontId="13" type="noConversion"/>
  </si>
  <si>
    <t>113.08.30</t>
    <phoneticPr fontId="13" type="noConversion"/>
  </si>
  <si>
    <t>公告宣傳8月粉專行銷活動，規劃能源相關解謎題目與民眾互動，留言正確答案(截圖)即可參加抽獎，以趣味互動增進群眾對能源議題的關注。</t>
    <phoneticPr fontId="13" type="noConversion"/>
  </si>
  <si>
    <t>113.09.11</t>
    <phoneticPr fontId="13" type="noConversion"/>
  </si>
  <si>
    <t>公佈8月行銷活動得獎名單，提醒民眾須私訊填寫收件資訊，也讓民眾更有意願參與日後的抽獎活動，提高參與率。</t>
    <phoneticPr fontId="13" type="noConversion"/>
  </si>
  <si>
    <t>9月份行銷活動宣傳</t>
    <phoneticPr fontId="13" type="noConversion"/>
  </si>
  <si>
    <t>113.09.27</t>
    <phoneticPr fontId="13" type="noConversion"/>
  </si>
  <si>
    <t>以「新能源」為主題辦理《新能源對對子》有獎徵答活動，讓民眾寫下創意下聯，提高民眾能源議題的參與度。</t>
    <phoneticPr fontId="13" type="noConversion"/>
  </si>
  <si>
    <t>10月行銷活動宣傳</t>
    <phoneticPr fontId="13" type="noConversion"/>
  </si>
  <si>
    <t>113.10.09</t>
    <phoneticPr fontId="13" type="noConversion"/>
  </si>
  <si>
    <t>公佈9月行銷活動「新能源對對子，豈有此禮」得獎名單，以遊戲互動增進民眾對能源議題的認識。</t>
    <phoneticPr fontId="13" type="noConversion"/>
  </si>
  <si>
    <t>公佈「綠能同行 守護家園」兒童繪畫比賽得獎名單，來自全國各地的777位國小學童，透過繪畫表達對綠色再生能源的理解與想像，展現綠能在生活中扮演的重要角色及如何促進永續生活的畫面，期能將節能等觀念向下扎根。</t>
    <phoneticPr fontId="13" type="noConversion"/>
  </si>
  <si>
    <t>11月行銷活動宣傳</t>
    <phoneticPr fontId="13" type="noConversion"/>
  </si>
  <si>
    <t>公布「綠能同行 守護家園」兒童繪畫比賽的獲獎作品，來自全國各地的777位國小學童，透過藝術表達對綠色再生能源的理解與無限想像，生動展現綠能在日常生活中的重要性，並呈現綠色能源如何推動永續生活的美麗未來；民眾透過貼文指定連結，欣賞來自全國的210件獲獎作品，感受下一代對環境保護與綠能未來的熱情與創意。</t>
    <phoneticPr fontId="13" type="noConversion"/>
  </si>
  <si>
    <t>12月行銷活動宣傳</t>
    <phoneticPr fontId="13" type="noConversion"/>
  </si>
  <si>
    <t>113.12.20</t>
    <phoneticPr fontId="13" type="noConversion"/>
  </si>
  <si>
    <t>規劃辦理「聖誕節能 年度超級獎」活動，只要分享家有節能標章或1級能源效率標示的家電，即有機會獲得好禮，此活動鼓勵大家關注節能產品，有效提升能源效能意識。</t>
    <phoneticPr fontId="13" type="noConversion"/>
  </si>
  <si>
    <t>113.12.25</t>
    <phoneticPr fontId="13" type="noConversion"/>
  </si>
  <si>
    <t>12月份行銷活動名單公布，以遊戲互動增進民眾對能源議題的認識。</t>
    <phoneticPr fontId="13" type="noConversion"/>
  </si>
  <si>
    <t>113.08.08</t>
  </si>
  <si>
    <t>非營業特種基金預算
(能源研究發展基金)</t>
    <phoneticPr fontId="13" type="noConversion"/>
  </si>
  <si>
    <t>結合時事節慶（父親節），說明只要從養成生活習慣做起，就能夠達到節能的效益。</t>
    <phoneticPr fontId="13" type="noConversion"/>
  </si>
  <si>
    <t>113.09.13</t>
    <phoneticPr fontId="13" type="noConversion"/>
  </si>
  <si>
    <t>介紹9/16「國際臭氧層保護日」，並呼籲民眾關注汰舊冷媒、回收並保養設備，節能省錢的同時還能兼顧環境保護。</t>
    <phoneticPr fontId="13" type="noConversion"/>
  </si>
  <si>
    <t>能源議題推廣研析及因應策略規劃</t>
    <phoneticPr fontId="13" type="noConversion"/>
  </si>
  <si>
    <t>113.10.10</t>
    <phoneticPr fontId="13" type="noConversion"/>
  </si>
  <si>
    <t>宣導趁秋高氣爽的季節，關掉電視等家電到戶外活動筋骨，除能享受自然外，也可於晚上前往總統府前觀賞國慶光雕秀，節能結合節慶，邀民眾關閉電器、一同出走，趁著國慶日，見證台灣邁向美好的過程。</t>
    <phoneticPr fontId="13" type="noConversion"/>
  </si>
  <si>
    <t>113.08.06</t>
  </si>
  <si>
    <t>以悠遊卡可以追蹤碳足跡和減碳量為例，向社會大眾宣導搭乘大眾交通工具也是落實減碳生活的一種好方法。</t>
    <phoneticPr fontId="13" type="noConversion"/>
  </si>
  <si>
    <t>113.08.17</t>
  </si>
  <si>
    <t>介紹智慧插座的應用，透過簡單的操作，就能掌握家中用電情形，有助於達到生活中節能省錢的效益。</t>
    <phoneticPr fontId="13" type="noConversion"/>
  </si>
  <si>
    <t>113.09.19</t>
    <phoneticPr fontId="13" type="noConversion"/>
  </si>
  <si>
    <t>智慧電表提供即時用電資訊，便於節電和電力調度，讓台電及民眾之間的資訊流通更為順暢。</t>
    <phoneticPr fontId="13" type="noConversion"/>
  </si>
  <si>
    <t>113.09.21</t>
    <phoneticPr fontId="13" type="noConversion"/>
  </si>
  <si>
    <t>因應夏季用電高峰期，宣傳「減一度電行動」鼓勵夏季節能，並透過抽獎活動提高民眾參與度。</t>
    <phoneticPr fontId="13" type="noConversion"/>
  </si>
  <si>
    <t>113.09.26</t>
    <phoneticPr fontId="13" type="noConversion"/>
  </si>
  <si>
    <t>介紹政府提供企業與民間單位的免費輔導政策「節電服務團」，幫助企業與民間單位節能。</t>
    <phoneticPr fontId="13" type="noConversion"/>
  </si>
  <si>
    <t>113.09.27</t>
    <phoneticPr fontId="13" type="noConversion"/>
  </si>
  <si>
    <t>推廣冰箱正確的使用方式，宣導使用方法減少家電耗電。</t>
    <phoneticPr fontId="13" type="noConversion"/>
  </si>
  <si>
    <t>入秋後早晚溫差大，宣導可減少冷氣的使用，為做好居家健康管理，介紹可於空氣品質良好的時段開窗通風，引入新鮮空氣，並使用電風扇或循環扇幫助空氣流通，確保室內環境健康。</t>
    <phoneticPr fontId="13" type="noConversion"/>
  </si>
  <si>
    <t>113.10.12</t>
    <phoneticPr fontId="13" type="noConversion"/>
  </si>
  <si>
    <t>隨著「寒露」節氣到來，天氣逐漸轉涼，飲用溫熱水有助於保持身體暖和，宣導使用快煮壺的注意事項：1.使用單一插座；2.插電前確認水壺無潮濕；3. 使用後拔掉插頭，再與保溫瓶共用，結合民眾關懷與節能宣導，達成既方便實用又省電的目的。</t>
    <phoneticPr fontId="13" type="noConversion"/>
  </si>
  <si>
    <t>113.10.17</t>
    <phoneticPr fontId="13" type="noConversion"/>
  </si>
  <si>
    <t>鼓勵民眾汰換家電時，選購有節能標章的產品，雖初期成本較高，但長期下來不僅省電，還能節省電費，更能維持機器運行穩定，讓家電有更長的使用壽命。</t>
    <phoneticPr fontId="13" type="noConversion"/>
  </si>
  <si>
    <t>Facebook</t>
    <phoneticPr fontId="13" type="noConversion"/>
  </si>
  <si>
    <t>電鍋是日常生活中節能的好幫手，具有一次料理多道菜餚的特性，能有效達成省時省電的效果，為了確保高效運行，向民眾宣導使用後應記得拔掉插頭並徹底清潔，避免污垢積累，不僅能延長電鍋的使用壽命，也能持續發揮其節能省電的優勢，享受更高效、經濟的烹飪體驗。</t>
    <phoneticPr fontId="13" type="noConversion"/>
  </si>
  <si>
    <t>113.11.26</t>
    <phoneticPr fontId="13" type="noConversion"/>
  </si>
  <si>
    <t>冬天使用熱水時，儲熱式電熱水器在加熱與保溫過程中會耗電，向民眾宣導可透過加裝定時器以淋浴代替泡澡，可以顯著降低不必要的電力和水量浪費，能有效節省能源開支，達到既經濟又環保的實用目標。</t>
    <phoneticPr fontId="13" type="noConversion"/>
  </si>
  <si>
    <t>集思創意
顧問股份
有限公司</t>
    <phoneticPr fontId="13" type="noConversion"/>
  </si>
  <si>
    <t>分享所需除濕能力的計算方法「每1坪的空間約需0.8公升/天的除濕能力」，依據機台上標示的適用坪數，選擇與空間大小匹配的除濕機，宣導優先選購能源效率1級的機種，不僅能顯著節省電力，還能申請節能補助，達到節能與省錢雙重效益。</t>
    <phoneticPr fontId="13" type="noConversion"/>
  </si>
  <si>
    <t>113.12.04</t>
    <phoneticPr fontId="13" type="noConversion"/>
  </si>
  <si>
    <t>介紹循環扇是秋冬節能好幫手，能促進空氣流通與循環，提升除濕效率及暖房效果，與冷氣、除濕機和電暖器搭配使用能提高功能性，還能達到節能與舒適的雙重效益。</t>
    <phoneticPr fontId="13" type="noConversion"/>
  </si>
  <si>
    <t>113.12.06</t>
    <phoneticPr fontId="13" type="noConversion"/>
  </si>
  <si>
    <t>分享保暖妙招：睡前抖動棉被，增加蓬鬆度提高保暖性；在床墊上加毛毯以減少熱能流失；使用熱水袋或不鏽鋼水龜，並包裹毛巾延長保暖效果，這些生活小撇步不僅有效保暖、提高睡眠品質，還能減少對電暖器的依賴，有效降低耗電，達成舒適和節能的雙重效益。</t>
    <phoneticPr fontId="13" type="noConversion"/>
  </si>
  <si>
    <t>113.12.15</t>
    <phoneticPr fontId="13" type="noConversion"/>
  </si>
  <si>
    <t>宣導電暖器是高功率電器，根據功率和使用時間可推算用電量，控制使用時間有助於減少能源消耗，此外，使用後記得拔掉插頭，避免浪費電力，並確保安全，避免不必要的風險，還能有效降低電費支出。</t>
    <phoneticPr fontId="13" type="noConversion"/>
  </si>
  <si>
    <t>宣導選購合格的電暖器：使用時需注意安全，長時間未使用需檢查外觀與電源線；若有異味應立即停用；保持1公尺以上的周圍空間，不可用來烘乾衣物或放太近；避免使用延長線，並於睡前關閉電源並拔掉插頭，確保安全使用，減少能源浪費。</t>
    <phoneticPr fontId="13" type="noConversion"/>
  </si>
  <si>
    <t>113.12.29</t>
    <phoneticPr fontId="13" type="noConversion"/>
  </si>
  <si>
    <t>宣導選購合格廚具並控制火力可節省能源，並提供生活小技巧：使用中火即可，過大火力會浪費能源；縮短加熱時間，煮沸後可關小火或利用餘溫加熱；用餐結束後提前關閉爐具，拔掉插頭，避免浪費電力，保障安全，實踐節能生活。</t>
    <phoneticPr fontId="13" type="noConversion"/>
  </si>
  <si>
    <t>113.12.30</t>
    <phoneticPr fontId="13" type="noConversion"/>
  </si>
  <si>
    <t>宣導正確使用家電，能有效節能並提升生活品質：變頻冷暖空調吹暖氣時，出風口應朝下以確保暖房效果，並搭配循環扇促進空氣流通，加速暖房；當室內足夠溫暖時，關閉暖氣並使用電熱毯延續供暖，這些方法不僅舒適，也能有效節能，減少電力浪費。</t>
    <phoneticPr fontId="13" type="noConversion"/>
  </si>
  <si>
    <t>能源結合旅遊相關貼文</t>
    <phoneticPr fontId="13" type="noConversion"/>
  </si>
  <si>
    <t>113.07.30</t>
    <phoneticPr fontId="13" type="noConversion"/>
  </si>
  <si>
    <t>介紹台中自然科學博物館，是消暑節能又增長知能的去處，並介紹「氣候行動—全球沸騰時代特展」，讓民眾可以獲得氣候變遷、生態及氣候危機等相關能源知識。</t>
    <phoneticPr fontId="13" type="noConversion"/>
  </si>
  <si>
    <t>113.09.20</t>
    <phoneticPr fontId="13" type="noConversion"/>
  </si>
  <si>
    <t>介紹澗仔壢環境教育中心並以「家」為概念，向民眾推廣永續環保及節能生活型態。</t>
    <phoneticPr fontId="13" type="noConversion"/>
  </si>
  <si>
    <t>113.10.23</t>
    <phoneticPr fontId="13" type="noConversion"/>
  </si>
  <si>
    <t>介紹桃園石門水庫為多功能水庫，集供水、灌溉、防洪、發電、觀光等功能於一身，同時擁有石門和義興兩座水力發電廠，利用石圳聯通管建置小水力發電設施，不僅提供民生上多項設施，民眾還能到此一遊，享受恬靜的自然風光。</t>
    <phoneticPr fontId="13" type="noConversion"/>
  </si>
  <si>
    <t xml:space="preserve">113.07.04
</t>
    <phoneticPr fontId="13" type="noConversion"/>
  </si>
  <si>
    <t>113.07.13</t>
  </si>
  <si>
    <t>介紹臺鐵臺東站做為光電示範站，以全面設置太陽光電棚架方式，為民眾提供遮陽避雨的便利，使民眾知悉政府再生能源建設之推廣實績。</t>
    <phoneticPr fontId="13" type="noConversion"/>
  </si>
  <si>
    <t>113.07.27</t>
  </si>
  <si>
    <t>介紹宜蘭風雨球場的啟用，提供民眾一個不受天氣影響的運動空間，同時也是光電發展的實際應用成果，讓民眾知悉打球運動者不必日曬雨淋外，再生能源發展有助於回饋地方建設。</t>
    <phoneticPr fontId="13" type="noConversion"/>
  </si>
  <si>
    <t>能源政策成果宣傳資訊</t>
    <phoneticPr fontId="13" type="noConversion"/>
  </si>
  <si>
    <t xml:space="preserve">113.07.19
</t>
    <phoneticPr fontId="13" type="noConversion"/>
  </si>
  <si>
    <t>報導離岸風電區塊開發的最新進展，3-2期選商公告已經完成，並說明經濟部嚴格審查的立場，以期向民眾傳達政府對於再生能源建設的嚴謹態度。</t>
    <phoneticPr fontId="13" type="noConversion"/>
  </si>
  <si>
    <t>113.07.26</t>
  </si>
  <si>
    <t>向民眾說明能源政策的展望與目標，強調再生能源發電占比逐年提高的意義與重要性，同時揭示經濟部的全國電力資源供需報告，透過加強新機組、電網更新及儲能系統的建設，以確保穩定供電。</t>
    <phoneticPr fontId="13" type="noConversion"/>
  </si>
  <si>
    <t>113.07.29</t>
  </si>
  <si>
    <t>向民眾揭示經濟部已擬訂《電業法》部分條文修正草案，並預告將放寬現行綠電交易限制，以活絡綠電市場。</t>
    <phoneticPr fontId="13" type="noConversion"/>
  </si>
  <si>
    <t>113.11.16</t>
    <phoneticPr fontId="13" type="noConversion"/>
  </si>
  <si>
    <t>台灣積極推動綠電發展，不僅與國際趨勢接軌，也是增強國內產業出口競爭力的關鍵措施，為保障產業的穩定發展，經濟部與法務部密切合作，共同打擊綠電不法行為，並與地方政府協同合作，持續優化相關制度，此外，政府提供標準作業流程（SOP）供申請者遵循，有效防範綠能相關犯罪，確保國家政策的價值與長遠發展，營造健康、公正的綠能發展環境。</t>
    <phoneticPr fontId="13" type="noConversion"/>
  </si>
  <si>
    <t xml:space="preserve">能源相關的產業成果宣傳
</t>
    <phoneticPr fontId="13" type="noConversion"/>
  </si>
  <si>
    <t>113.08.02</t>
  </si>
  <si>
    <t>介紹台中市啟用食水嵙溪河川小水力發電廠，成為地方政府主導開發小水力發電的首例，讓民眾了解小水力發電也是台灣再生能源多元發展的一環。</t>
    <phoneticPr fontId="13" type="noConversion"/>
  </si>
  <si>
    <t>113.08.07</t>
  </si>
  <si>
    <t>介紹虛擬電廠技術，說明虛擬電廠在電網管理上的重要性，有助於供電的穩定並強化電力系統韌性。</t>
    <phoneticPr fontId="13" type="noConversion"/>
  </si>
  <si>
    <t>113.08.16</t>
    <phoneticPr fontId="13" type="noConversion"/>
  </si>
  <si>
    <t>以凱米強颱風過境，台灣海峽上的風機屹立不搖為例，說明我國離岸風電具抗風耐震能力，以安全為前提。</t>
    <phoneticPr fontId="13" type="noConversion"/>
  </si>
  <si>
    <t>網路行銷
廣告投放</t>
    <phoneticPr fontId="13" type="noConversion"/>
  </si>
  <si>
    <t>網路媒體</t>
    <phoneticPr fontId="13" type="noConversion"/>
  </si>
  <si>
    <t>GOOGLE多媒體聯播網（Google Display Network / GDN）透過精準的受眾定位，將廣告展示在數百萬個網站及應用程式上，觸及大量潛在顧客，依據不同用戶的習性、瀏覽行為及地理位置進行精細化投放，不僅可以高效觸及目標受眾、大幅提高廣告的曝光度與點擊率，還能提升轉換率、帶來實質的增長，達到最佳的行銷成果。</t>
    <phoneticPr fontId="13" type="noConversion"/>
  </si>
  <si>
    <t>Yahoo 台灣擁有數百萬活躍用戶，涵蓋新聞、購物、搜尋等多元領域，能有效觸及各種族群，透過精準的受眾定位和廣泛的內容合作，Yahoo 廣告投放能大幅提高品牌的曝光率和用戶參與度，依Yahoo數據所示，品牌廣告能達到高達 40% 的提升效果，還能顯著提升消費者對品牌的認知和關注度，進而提升品牌的影響力。</t>
    <phoneticPr fontId="13" type="noConversion"/>
  </si>
  <si>
    <t>網路媒體</t>
    <phoneticPr fontId="13" type="noConversion"/>
  </si>
  <si>
    <t>Facebook / Instagram</t>
    <phoneticPr fontId="13" type="noConversion"/>
  </si>
  <si>
    <t>自由時報作為台灣主要的平面媒體之一，擁有穩定的讀者群，該報每日讀者超過180萬，涵蓋全國各地，於該報刊登兒童繪畫比賽的賽程資訊廣告，能有效提升比賽的公眾關注度，激發更多家庭與學校參與，尤其能接觸到關心教育與綠色能源的群體，此平台的高曝光率能迅速將比賽資訊傳遞給社會大眾，促進活動的全國性擴展，增加比賽參與度，從而提高比賽的知名度，並進一步推動綠色能源議題的社會討論。</t>
    <phoneticPr fontId="13" type="noConversion"/>
  </si>
  <si>
    <t>透過專題報導刊文，有效提升社會大眾對再生能源發展與在地區域合作模式的理解，向超過200萬的周刊讀者群清晰展示地熱與小水力發電的實際案例與現況，並強調其未來永續發展及對在地社區經濟與環境共榮的正面影響，提升公眾對再生能源的認識與支持，實現綠能與社區共榮發展的理念。</t>
    <phoneticPr fontId="13" type="noConversion"/>
  </si>
  <si>
    <t>於今周刊刊登《節能表揚大會》專題報導，能有利於提高社會對節能措施及其成效的關注，並鼓勵更多企業與個人參與節能行動，透過此報導展現的優秀節能案例，突顯政府與民間在減少能源消耗、推動永續發展方面的努力，進而激勵更多社會成員投入節能行動。</t>
    <phoneticPr fontId="13" type="noConversion"/>
  </si>
  <si>
    <t>電視媒體</t>
    <phoneticPr fontId="13" type="noConversion"/>
  </si>
  <si>
    <t>113.12.12</t>
    <phoneticPr fontId="13" type="noConversion"/>
  </si>
  <si>
    <t>非凡電視台的觀眾群以中高收入及關心環保、科技的族群為主，每週觀眾超過300萬人次，透過與《活力新台灣》進行專題式議題合作，讓觀眾深入了解地熱能源的技術與實踐成果，從地熱設備設計理念的了解，到如何平衡社區、環境與技術挑戰等，進一步提升公眾對綠能技術的認識與支持，有助於激發觀眾參與探討當前能源政策與未來發展，達成增進社會對綠能及永續發展議題的長期關注。</t>
    <phoneticPr fontId="13" type="noConversion"/>
  </si>
  <si>
    <t>非凡
《活力新台灣》</t>
    <phoneticPr fontId="13" type="noConversion"/>
  </si>
  <si>
    <t>113.12.19</t>
    <phoneticPr fontId="13" type="noConversion"/>
  </si>
  <si>
    <t>邀請三立新聞製播「節能表揚大會」的採訪報導，該電視台日均觀眾群超過400萬，涵蓋廣泛的家庭觀眾及關心社會議題的群體，透過新聞報導與現場採訪，讓更多民眾了解政府與企業在節能領域的成就與努力，提升節能與永續發展的社會認知，有助於激勵更多企業參與節能行動，推動社會向綠色能源的永續發展邁進。</t>
    <phoneticPr fontId="13" type="noConversion"/>
  </si>
  <si>
    <t>三立新聞</t>
    <phoneticPr fontId="13" type="noConversion"/>
  </si>
  <si>
    <t>透過網紅「超認真少年」的創意呈現，生動介紹宜蘭仁澤地熱發電的歷史、原理與發展，藉由趣味且易懂的方式，將專業的科學知識普及給粉絲受眾，同時提升地熱發電的曝光，不僅引發觀眾對地熱能源的興趣，更強化大眾對綠能科技應用潛力的認識，有助於提升社會對新能源的支持與關注，為未來能源政策的的落實鋪路，促進能源轉型與永續發展。</t>
    <phoneticPr fontId="13" type="noConversion"/>
  </si>
  <si>
    <t>113.12.27</t>
    <phoneticPr fontId="13" type="noConversion"/>
  </si>
  <si>
    <t>透過網紅「肉比頭」推廣拍攝合作，期望提升社會大眾對綠能的認識與關注，以網紅的影響力，促進綠色能源的曝光，並擴大觸及受眾，影片深入介紹「小水力發電」的原理、應用等資訊，並展示其低碳且環境共榮的特點，同時還藉由結合人文觀光元素，吸引更多人關注新能源的發展，進而激勵社會對永續能源的支持，實現淨零碳排的長遠目標。</t>
    <phoneticPr fontId="13" type="noConversion"/>
  </si>
  <si>
    <t>介紹「電業法」對於綠電的正向影響，促進再生能源發展，也為企業戶提供更多綠電途徑，使明眾知悉政府的能源實績。</t>
  </si>
  <si>
    <t>介紹地方政府將整合公有停車場，並設置線上系統使民眾在使用上更安全更便捷的電車充電環境。</t>
    <phoneticPr fontId="13" type="noConversion"/>
  </si>
  <si>
    <t>產業與綠能政策發展的關連</t>
    <phoneticPr fontId="13" type="noConversion"/>
  </si>
  <si>
    <t>113.08.14</t>
  </si>
  <si>
    <t>重型車輛能源效率提升研究與輔導推廣</t>
    <phoneticPr fontId="13" type="noConversion"/>
  </si>
  <si>
    <t>113.07.01-113.08.31</t>
  </si>
  <si>
    <t>113.12.20</t>
  </si>
  <si>
    <t>113.12.26</t>
  </si>
  <si>
    <t>113.05.01-113.10.31</t>
  </si>
  <si>
    <t>113.12.27-114.03.27</t>
    <phoneticPr fontId="13" type="noConversion"/>
  </si>
  <si>
    <t>輔導中小學推動能源教育</t>
    <phoneticPr fontId="13" type="noConversion"/>
  </si>
  <si>
    <t>113.12.20-114.12.31</t>
    <phoneticPr fontId="13" type="noConversion"/>
  </si>
  <si>
    <t>Youtube</t>
    <phoneticPr fontId="13" type="noConversion"/>
  </si>
  <si>
    <t>113.08.27-113.09.03</t>
  </si>
  <si>
    <t>113.10.01-113.12.31</t>
  </si>
  <si>
    <t>Youtube</t>
  </si>
  <si>
    <t>113.07.01-113.12.31</t>
    <phoneticPr fontId="13" type="noConversion"/>
  </si>
  <si>
    <t>113.12.19</t>
  </si>
  <si>
    <t>展示計畫執行成果並宣導計畫執行成效，建立國內中高溫製程能耗優良案例，期能推動國內金屬高耗能業者節能，促進產業符合世界減碳趨勢。</t>
    <phoneticPr fontId="13" type="noConversion"/>
  </si>
  <si>
    <t>展示計畫執行成果並宣導計畫執行成效，供相關領域產業節能技術參考，期能擴散計畫成果並推廣節能效益。</t>
    <phoneticPr fontId="13" type="noConversion"/>
  </si>
  <si>
    <t>113.10.17</t>
  </si>
  <si>
    <t>113.09.25</t>
  </si>
  <si>
    <t>宣傳本計畫研發技術，增加技術授權或技術服務機會，期以提高本計畫權利金或技術服務費收入。</t>
    <phoneticPr fontId="13" type="noConversion"/>
  </si>
  <si>
    <t>113.09.14</t>
    <phoneticPr fontId="13" type="noConversion"/>
  </si>
  <si>
    <t>113.10.14-113.10.25</t>
  </si>
  <si>
    <t>能源署</t>
    <phoneticPr fontId="13" type="noConversion"/>
  </si>
  <si>
    <t>冷氣適溫運動FB推廣</t>
  </si>
  <si>
    <t>服務業能源查核與能源管理輔導推廣</t>
    <phoneticPr fontId="13" type="noConversion"/>
  </si>
  <si>
    <t>財團法人台灣綠色生產力基金會</t>
  </si>
  <si>
    <t>113年度製作5則圖卡，FB推廣觸及至少4.5萬人次，持續宣導與推動冷氣適溫運動，期號召民眾與其他餐飲業者共同響應冷氣適溫運動。</t>
    <phoneticPr fontId="13" type="noConversion"/>
  </si>
  <si>
    <t>能源署</t>
    <phoneticPr fontId="13" type="noConversion"/>
  </si>
  <si>
    <t>產業融資交流會</t>
    <phoneticPr fontId="13" type="noConversion"/>
  </si>
  <si>
    <t>能源技術服務產業精進輔導</t>
    <phoneticPr fontId="13" type="noConversion"/>
  </si>
  <si>
    <t>辦理「ESCO高峰論壇-深度節能及綠色金融」產業融資交流，分享能源效率提升策略與信保基金信貸機制，期引導產業投資節能。</t>
    <phoneticPr fontId="13" type="noConversion"/>
  </si>
  <si>
    <t>能源署</t>
    <phoneticPr fontId="13" type="noConversion"/>
  </si>
  <si>
    <t>財團法人車輛研究測試中心</t>
  </si>
  <si>
    <t>透過於手機應用程式、桌機各網頁放投放網路圖卡，此期間曝光數至少為200萬次。期透過網路圖片廣告吸引輪胎購置需求的用車族群，並提高標誌知悉程度。</t>
    <phoneticPr fontId="13" type="noConversion"/>
  </si>
  <si>
    <t>透過LINE平台進行廣告投放，加強節能輪胎識別標誌的宣導，曝光數達20萬次。期透過網路圖片廣告吸引潛在輪胎購置需求的用車族群。</t>
    <phoneticPr fontId="13" type="noConversion"/>
  </si>
  <si>
    <t>期提醒已購買補助產品用戶於截止日前提出申請。</t>
    <phoneticPr fontId="13" type="noConversion"/>
  </si>
  <si>
    <t>經濟日報網</t>
    <phoneticPr fontId="13" type="noConversion"/>
  </si>
  <si>
    <t>馬達動力機械效率管理政策執行與基準訂定研究</t>
    <phoneticPr fontId="13" type="noConversion"/>
  </si>
  <si>
    <t>工商時報</t>
    <phoneticPr fontId="13" type="noConversion"/>
  </si>
  <si>
    <t>節約能源表揚大會廣編特輯</t>
  </si>
  <si>
    <t>節能標竿獎金獎單位節能成功案例分享，透過財經專業報紙分享，提供產業節能資訊，期能帶動產業界落實節能進而打造永續淨零環境。</t>
    <phoneticPr fontId="13" type="noConversion"/>
  </si>
  <si>
    <t>節能環境營造與社會溝通策略研究</t>
    <phoneticPr fontId="13" type="noConversion"/>
  </si>
  <si>
    <t>透過財經專業雜誌，分享節約能源標竿獎金獎獲獎單位成功案例，期以提升節能資訊擴散效果。</t>
    <phoneticPr fontId="13" type="noConversion"/>
  </si>
  <si>
    <t>今周刊</t>
  </si>
  <si>
    <t>能源署</t>
    <phoneticPr fontId="13" type="noConversion"/>
  </si>
  <si>
    <t>「冷氣冬藏篇」廣播公益託播</t>
  </si>
  <si>
    <t>節能環境營造與社會溝通策略研究</t>
    <phoneticPr fontId="13" type="noConversion"/>
  </si>
  <si>
    <t>公益託播</t>
    <phoneticPr fontId="13" type="noConversion"/>
  </si>
  <si>
    <t>能源署</t>
    <phoneticPr fontId="13" type="noConversion"/>
  </si>
  <si>
    <t>EnergyPark節約能源園區粉絲團經營</t>
  </si>
  <si>
    <t>節能環境營造與社會溝通策略研究</t>
    <phoneticPr fontId="13" type="noConversion"/>
  </si>
  <si>
    <t>持續透過fb粉絲團推廣，以宣傳節電議題，期鼓勵民眾落實生活節電手法，強化節電議題擴散。</t>
    <phoneticPr fontId="13" type="noConversion"/>
  </si>
  <si>
    <t>能源研究發展工作計畫</t>
    <phoneticPr fontId="13" type="noConversion"/>
  </si>
  <si>
    <t>冰水主機能源效率基準管理與推動</t>
    <phoneticPr fontId="13" type="noConversion"/>
  </si>
  <si>
    <t>近零耗能建築示範應用</t>
    <phoneticPr fontId="13" type="noConversion"/>
  </si>
  <si>
    <t>透過近零耗能建築社會住宅成功案例，期引領未來住宅朝向1級以上之效益。</t>
    <phoneticPr fontId="13" type="noConversion"/>
  </si>
  <si>
    <t>小劇場創作競賽暨頒獎活動活動精華剪輯、獲獎隊伍影片</t>
  </si>
  <si>
    <t>製作多部小劇場獲勝優秀隊伍的影片詮釋節約能源生活的概念，藉由Youtube網路媒體行銷的發散性、互動性及擴散效應等優勢，促使大眾重視節電議題營造節電氛圍，亦培養學生節約能源意識，期達成改變用電行為及節電之效益。</t>
    <phoneticPr fontId="13" type="noConversion"/>
  </si>
  <si>
    <t>能源署辦研習 助益能管員拚節能減碳</t>
    <phoneticPr fontId="13" type="noConversion"/>
  </si>
  <si>
    <t>能源管理專業人才培訓推廣</t>
    <phoneticPr fontId="13" type="noConversion"/>
  </si>
  <si>
    <t>廣宣節能推廣研習會成果，導引節能專題與績優案例，期能提供各用戶與能管員標竿學習</t>
    <phoneticPr fontId="13" type="noConversion"/>
  </si>
  <si>
    <t>經濟日報</t>
  </si>
  <si>
    <t>能源管理學習社群成果發表</t>
    <phoneticPr fontId="13" type="noConversion"/>
  </si>
  <si>
    <t>能源管理專業人才培訓推廣</t>
    <phoneticPr fontId="13" type="noConversion"/>
  </si>
  <si>
    <t>展現能源管理學習社群節能培訓及提案輔導之成果，以各節能主題結合專家臨場輔導，期協助企業評估節能淺力、確認資源及可行性，產出節約能源方案之提案。</t>
    <phoneticPr fontId="13" type="noConversion"/>
  </si>
  <si>
    <t>蜂巢轉輪製備技術及應用</t>
  </si>
  <si>
    <t>高效率工業吸附節能技術開發</t>
    <phoneticPr fontId="13" type="noConversion"/>
  </si>
  <si>
    <t>低耗能吸附除濕元件與工業吸附乾燥節能技術推廣，期提高技術能見度，有助於計畫技權與產學研計畫合作。</t>
    <phoneticPr fontId="13" type="noConversion"/>
  </si>
  <si>
    <t>台灣ESCO會訊</t>
  </si>
  <si>
    <t>【冷熱媒即時需量調控機構模組】告別冷熱不均的模具，迎向高品質製程</t>
  </si>
  <si>
    <t>磁熱加熱節能設備技術發展</t>
    <phoneticPr fontId="13" type="noConversion"/>
  </si>
  <si>
    <t>財團法人精密機械研究發展中心</t>
  </si>
  <si>
    <t>透過技術動畫，可簡單明瞭與業者、學界單位或一民眾說明本計畫技術開發內容。技術動畫可應用於各項展覽會場、研討會、技轉業者說明會、觀摩會等場合。藉由技術動畫可縮短說明時間，有利於節能技術推動。</t>
  </si>
  <si>
    <t>高效率自預熱式燃燒節能工業爐</t>
    <phoneticPr fontId="13" type="noConversion"/>
  </si>
  <si>
    <t>智慧型自預熱式暨間接燃燒節能技術研發</t>
    <phoneticPr fontId="13" type="noConversion"/>
  </si>
  <si>
    <t>財團法人金屬工業研究發展中心</t>
  </si>
  <si>
    <t>於模具公會網站刊登計畫研發相關成果及資訊，擴大目標客群宣導成效。</t>
    <phoneticPr fontId="13" type="noConversion"/>
  </si>
  <si>
    <t>模具公會官網</t>
    <phoneticPr fontId="13" type="noConversion"/>
  </si>
  <si>
    <t>金屬中心助力產業節能減碳 獎不完</t>
  </si>
  <si>
    <t>智慧型自預熱式暨間接燃燒節能技術研發</t>
    <phoneticPr fontId="13" type="noConversion"/>
  </si>
  <si>
    <t>金屬中心自預熱間接加熱系統 高效</t>
  </si>
  <si>
    <t>智慧型自預熱式暨間接燃燒節能技術研發</t>
    <phoneticPr fontId="13" type="noConversion"/>
  </si>
  <si>
    <t>紡織所 力助製程減碳</t>
  </si>
  <si>
    <t>紡織製程節能技術研發</t>
    <phoneticPr fontId="13" type="noConversion"/>
  </si>
  <si>
    <t>能源研究發展工作計畫</t>
    <phoneticPr fontId="13" type="noConversion"/>
  </si>
  <si>
    <t>財團法人紡織產業綜合研究所</t>
  </si>
  <si>
    <t>宣傳紡織製程節能技術研發成果，以及透過與製造商、設備商的技轉合作開發，紡織所的節能技術得以商業化，讓更多業者享受到這些技術帶來的經濟效益，更擴大紡織業節能效益。</t>
    <phoneticPr fontId="13" type="noConversion"/>
  </si>
  <si>
    <t>TAF認證商用冷凍冷藏櫃測試實驗室</t>
  </si>
  <si>
    <t>住商智慧節能系統技術與示範應用計畫</t>
    <phoneticPr fontId="13" type="noConversion"/>
  </si>
  <si>
    <t>節能吸附材料與揮發性有機物處理論壇</t>
    <phoneticPr fontId="13" type="noConversion"/>
  </si>
  <si>
    <t>節能綠色吸附材料關鍵元件及設備技術開發</t>
    <phoneticPr fontId="13" type="noConversion"/>
  </si>
  <si>
    <t>國家原子能科技研究院</t>
    <phoneticPr fontId="13" type="noConversion"/>
  </si>
  <si>
    <t>分享研究計畫執行成果和技術推廣現況，邀請專家學者分享節能吸附技術及空氣品質監測等案例，並藉此提供產官學研交流的機會。</t>
    <phoneticPr fontId="13" type="noConversion"/>
  </si>
  <si>
    <t>從數據到行動：主動式節能服務在智慧居家應用與未來</t>
    <phoneticPr fontId="13" type="noConversion"/>
  </si>
  <si>
    <t>主動式節能技術與示範應用計畫</t>
    <phoneticPr fontId="13" type="noConversion"/>
  </si>
  <si>
    <t>財團法人資訊工業策進會</t>
  </si>
  <si>
    <t>針對主動式節能服務在智慧居家應用與未來之活動進行事先廣宣，推廣發表活動為目的，期增加民眾對於此服務技術之了解，並廣邀業界、學界及一般民眾參與此次活動。</t>
    <phoneticPr fontId="13" type="noConversion"/>
  </si>
  <si>
    <t>能源署</t>
    <phoneticPr fontId="13" type="noConversion"/>
  </si>
  <si>
    <t>太陽光電數位平台視覺規劃設計</t>
    <phoneticPr fontId="13" type="noConversion"/>
  </si>
  <si>
    <t xml:space="preserve">網路媒體
</t>
    <phoneticPr fontId="13" type="noConversion"/>
  </si>
  <si>
    <t>推廣組</t>
    <phoneticPr fontId="13" type="noConversion"/>
  </si>
  <si>
    <t>政府儲油、石油開發及技術研究計畫</t>
    <phoneticPr fontId="13" type="noConversion"/>
  </si>
  <si>
    <t>擴大太陽光電宣導與民眾參與，持續深耕與民眾網路互動。</t>
    <phoneticPr fontId="13" type="noConversion"/>
  </si>
  <si>
    <t>太陽光電單一服務窗口</t>
    <phoneticPr fontId="13" type="noConversion"/>
  </si>
  <si>
    <t>能源署</t>
  </si>
  <si>
    <t>113年漁電共生亮點宣傳影片</t>
    <phoneticPr fontId="13" type="noConversion"/>
  </si>
  <si>
    <t xml:space="preserve">網路媒體
</t>
  </si>
  <si>
    <t>推廣組</t>
  </si>
  <si>
    <t>政府儲油、石油開發及技術研究計畫</t>
  </si>
  <si>
    <t>透過漁電共生實拍漁獲影片，將假種電的不實言論或汙染謠言不攻自破，來持續加速曝光並強化社會溝通。</t>
  </si>
  <si>
    <t>辦理優質太陽光電產品媒體廣宣與行銷推廣</t>
    <phoneticPr fontId="13" type="noConversion"/>
  </si>
  <si>
    <t>113.11.24</t>
    <phoneticPr fontId="13" type="noConversion"/>
  </si>
  <si>
    <t>太陽光電單一窗口網站</t>
    <phoneticPr fontId="13" type="noConversion"/>
  </si>
  <si>
    <t>以科學普及的光電知識(如光電板非用鹽酸清洗、光電模組回收等)為主題，介紹相關科學知識及處理方式，由影片方式將光電知識推廣給民眾。</t>
    <phoneticPr fontId="13" type="noConversion"/>
  </si>
  <si>
    <t>泛科學YT頻道</t>
    <phoneticPr fontId="13" type="noConversion"/>
  </si>
  <si>
    <t>再生基金</t>
    <phoneticPr fontId="13" type="noConversion"/>
  </si>
  <si>
    <t>廣播媒體
網路媒體</t>
    <phoneticPr fontId="13" type="noConversion"/>
  </si>
  <si>
    <t>再生能源發展基金</t>
    <phoneticPr fontId="13" type="noConversion"/>
  </si>
  <si>
    <t>再生能源發展基金</t>
    <phoneticPr fontId="13" type="noConversion"/>
  </si>
  <si>
    <t>再生能源推廣計畫</t>
    <phoneticPr fontId="13" type="noConversion"/>
  </si>
  <si>
    <t>九浩股份有限公司</t>
    <phoneticPr fontId="13" type="noConversion"/>
  </si>
  <si>
    <t>透過影片拍攝及在網路上播放，讓社區民眾瞭解公民電廠理念及潛力案場盤點結果，增進其對設置再生能源電廠的想像，提升民眾對案場設置的認知及投資信心，影片成果亦將轉貼給有意願投資者進行資訊揭露。</t>
    <phoneticPr fontId="13" type="noConversion"/>
  </si>
  <si>
    <t>網路媒體
電視媒體</t>
    <phoneticPr fontId="13" type="noConversion"/>
  </si>
  <si>
    <t>庫地窯公民電廠股份有限公司</t>
    <phoneticPr fontId="13" type="noConversion"/>
  </si>
  <si>
    <t>1.112年金岳部落推廣再生能源村民說明會及水力發電科普解說
2.112年金岳部落推動小水力公民電廠獲地主及地方領袖認同
3.觀摩</t>
    <phoneticPr fontId="13" type="noConversion"/>
  </si>
  <si>
    <t xml:space="preserve">1.推動海洋溫差發電公民電廠
2.公民電廠成果觀摩達仁鄉台坂公民電廠示範宣導與綠島能源
3.海洋能OTEC 綠能教育中文版 </t>
    <phoneticPr fontId="13" type="noConversion"/>
  </si>
  <si>
    <t>經濟日報網
業界能專官網</t>
    <phoneticPr fontId="13" type="noConversion"/>
  </si>
  <si>
    <t>再生能源資訊網社群平台營運</t>
    <phoneticPr fontId="13" type="noConversion"/>
  </si>
  <si>
    <t>政策加持
讓綠電交易更活絡!</t>
    <phoneticPr fontId="13" type="noConversion"/>
  </si>
  <si>
    <t>以圖文方式，宣導汽電如何共生，提高能源使用效率的技巧，並能體現「循環經濟」優質概念。</t>
    <phoneticPr fontId="13" type="noConversion"/>
  </si>
  <si>
    <t>興達電廠進行「燃氣混氫發電」示範計畫!</t>
    <phoneticPr fontId="13" type="noConversion"/>
  </si>
  <si>
    <t>電力設備營運配套制度及政策管理研析計畫</t>
    <phoneticPr fontId="13" type="noConversion"/>
  </si>
  <si>
    <t>透過社群媒體(FB)，增加民眾對於電力相關議題之認識。</t>
    <phoneticPr fontId="13" type="noConversion"/>
  </si>
  <si>
    <t>為什麼混燒氫氣可以降低碳排?</t>
    <phoneticPr fontId="13" type="noConversion"/>
  </si>
  <si>
    <t>電力組</t>
    <phoneticPr fontId="13" type="noConversion"/>
  </si>
  <si>
    <t>我國持續強化燃煤安全存量政策</t>
    <phoneticPr fontId="13" type="noConversion"/>
  </si>
  <si>
    <t>前置作業費用</t>
    <phoneticPr fontId="13" type="noConversion"/>
  </si>
  <si>
    <t>電力組</t>
    <phoneticPr fontId="13" type="noConversion"/>
  </si>
  <si>
    <t>非營業特種基金預算(能源基金)</t>
  </si>
  <si>
    <t>財團法人台灣綜合研究院</t>
  </si>
  <si>
    <t>資拓宏宇國際股份有限公司</t>
    <phoneticPr fontId="13" type="noConversion"/>
  </si>
  <si>
    <t>電力組</t>
  </si>
  <si>
    <t>非營業特種基金預算(能源研究發展基金)</t>
    <phoneticPr fontId="13" type="noConversion"/>
  </si>
  <si>
    <t>財團法人台灣經濟研究院</t>
    <phoneticPr fontId="13" type="noConversion"/>
  </si>
  <si>
    <t>以圖文方式，宣導因政策加持，開放讓綠電銷售來源更多元，以活絡綠電交易市場。</t>
    <phoneticPr fontId="13" type="noConversion"/>
  </si>
  <si>
    <t>能源署</t>
    <phoneticPr fontId="13" type="noConversion"/>
  </si>
  <si>
    <t>全台業界首例！歌美颯開啟實習計劃帶領學生乘風破浪</t>
    <phoneticPr fontId="13" type="noConversion"/>
  </si>
  <si>
    <t>平面媒體</t>
    <phoneticPr fontId="13" type="noConversion"/>
  </si>
  <si>
    <t>財團法人金屬工業研究中心</t>
    <phoneticPr fontId="13" type="noConversion"/>
  </si>
  <si>
    <t>WindTAIWAN雜誌</t>
    <phoneticPr fontId="13" type="noConversion"/>
  </si>
  <si>
    <t>前瞻特別預算</t>
  </si>
  <si>
    <t>液流電池儲能與技術交流研討會</t>
  </si>
  <si>
    <t>國家原子能科技研究院</t>
  </si>
  <si>
    <t>探討液流電池的技術進展及其在不同領域的應用，涵蓋液流電池技術開發、檢測技術、系統整合應用及商業應用成果等。</t>
  </si>
  <si>
    <t>工商時報電子報</t>
  </si>
  <si>
    <t>113.07.25</t>
    <phoneticPr fontId="13" type="noConversion"/>
  </si>
  <si>
    <t>113.07.19-113.08.05</t>
    <phoneticPr fontId="13" type="noConversion"/>
  </si>
  <si>
    <t>113.08.01-113.08.05</t>
    <phoneticPr fontId="13" type="noConversion"/>
  </si>
  <si>
    <t>113.08.01</t>
    <phoneticPr fontId="13" type="noConversion"/>
  </si>
  <si>
    <t>113.08.30</t>
    <phoneticPr fontId="13" type="noConversion"/>
  </si>
  <si>
    <t>113.10.01-113.10.03</t>
    <phoneticPr fontId="13" type="noConversion"/>
  </si>
  <si>
    <t>113.10.21-113.10.27</t>
    <phoneticPr fontId="13" type="noConversion"/>
  </si>
  <si>
    <t>2024能源轉型國際論壇</t>
    <phoneticPr fontId="13" type="noConversion"/>
  </si>
  <si>
    <t>去碳能源科技策略建構暨法制協進計畫</t>
    <phoneticPr fontId="13" type="noConversion"/>
  </si>
  <si>
    <t>平面媒體</t>
    <phoneticPr fontId="13" type="noConversion"/>
  </si>
  <si>
    <t>前瞻特別預算</t>
    <phoneticPr fontId="13" type="noConversion"/>
  </si>
  <si>
    <t>綠能建設</t>
    <phoneticPr fontId="13" type="noConversion"/>
  </si>
  <si>
    <t>財團法人資訊工業策進會</t>
    <phoneticPr fontId="13" type="noConversion"/>
  </si>
  <si>
    <t>本活動探討永續韌性新能源發展與商機、太陽光電產業機遇與挑戰等主題，回應本計畫擇定目標受眾感興趣之能源轉型議題，包含循環經濟、氣候行動等新興議題等，俾發揮公共溝通成效，為政府、產業、民眾搭建去碳能源與淨零轉型議題之溝通橋樑。</t>
    <phoneticPr fontId="13" type="noConversion"/>
  </si>
  <si>
    <t>今周刊雜誌</t>
    <phoneticPr fontId="13" type="noConversion"/>
  </si>
  <si>
    <t>去碳能源系列推廣活動</t>
    <phoneticPr fontId="23" type="noConversion"/>
  </si>
  <si>
    <t>透過互動遊戲說明我國去碳能源相關政策措施，並提供科普知識予民眾；以國內外前瞻能源議題為主軸，介紹發展案例與經驗，以及最新能源技術與知識，期提升民眾對去碳能源議題之切身感受。</t>
    <phoneticPr fontId="13" type="noConversion"/>
  </si>
  <si>
    <t>以闖關模式設計關卡，透過問答反映再生能源與綠電之重要性，並納入民眾易混淆或誤解之綠能議題，以具公信力之資料來源提供解答。</t>
    <phoneticPr fontId="13" type="noConversion"/>
  </si>
  <si>
    <t>以動畫影片說明綠電交易員、再生能源財務顧問、離岸風場施工經理等綠領工作內容與特色，強調其成長性且肩負實現淨零碳排目標之重要使命，引發民眾興趣與認同感。</t>
    <phoneticPr fontId="13" type="noConversion"/>
  </si>
  <si>
    <t>減碳生活沙龍講座</t>
    <phoneticPr fontId="23" type="noConversion"/>
  </si>
  <si>
    <t>面對氣候變遷挑戰，邀請領域專家分享知識，以DIY能源(水、風)動力車互動方式，推廣節能、永續生活概念，以引發民眾認同感並採取行動。</t>
    <phoneticPr fontId="13" type="noConversion"/>
  </si>
  <si>
    <t>臺南市政府經濟發展局</t>
    <phoneticPr fontId="13" type="noConversion"/>
  </si>
  <si>
    <t>113.06.01</t>
    <phoneticPr fontId="13" type="noConversion"/>
  </si>
  <si>
    <t>透過經濟日報網路媒體宣傳沙崙科學城參與2024臺南國際綠色產業展，民眾能進一步了解整個展覽重點與成果展現，已達成廣宣目的。</t>
    <phoneticPr fontId="13" type="noConversion"/>
  </si>
  <si>
    <t>非凡新聞</t>
    <phoneticPr fontId="13" type="noConversion"/>
  </si>
  <si>
    <t>113.07.19</t>
    <phoneticPr fontId="13" type="noConversion"/>
  </si>
  <si>
    <t>113.09.30</t>
    <phoneticPr fontId="13" type="noConversion"/>
  </si>
  <si>
    <t>透過經濟日報網路媒體宣傳沙崙科學城參與台灣國際永續淨零展，民眾能進一步了解展覽重點與參展廠商，已達成廣宣目的。</t>
    <phoneticPr fontId="13" type="noConversion"/>
  </si>
  <si>
    <t>沙崙科學城率智慧綠能業者參展，推廣能源應用，爭取國際曝光！</t>
    <phoneticPr fontId="13" type="noConversion"/>
  </si>
  <si>
    <t>113.10.06</t>
    <phoneticPr fontId="13" type="noConversion"/>
  </si>
  <si>
    <t>113.10.21</t>
    <phoneticPr fontId="13" type="noConversion"/>
  </si>
  <si>
    <t>透過經濟日報網路媒體宣傳沙崙科學城參與2024國際人工智慧暨物聯網展，民眾能進一步加了解參展商之背景已達成廣宣目的，也達鼓勵民眾看展之目的。</t>
    <phoneticPr fontId="13" type="noConversion"/>
  </si>
  <si>
    <t>113.10.25</t>
    <phoneticPr fontId="13" type="noConversion"/>
  </si>
  <si>
    <t>透過經濟日報網路媒體宣傳沙崙科學城參與2024國際人工智慧暨物聯網展，民眾能進一步了解整個展覽重點與成果展現，已達成廣宣目的。</t>
    <phoneticPr fontId="13" type="noConversion"/>
  </si>
  <si>
    <t>113.10.16</t>
    <phoneticPr fontId="13" type="noConversion"/>
  </si>
  <si>
    <t>透過網路媒體宣傳最新改造的輕量太陽能模組候車亭，結合太陽能發電與儲能技術，提升臺南大眾運輸的韌性與綠色電力供應穩定性。展現沙崙科學城在推動綠色能源和淨零排放上的決心。</t>
    <phoneticPr fontId="13" type="noConversion"/>
  </si>
  <si>
    <t>ETtoday新聞雲</t>
    <phoneticPr fontId="13" type="noConversion"/>
  </si>
  <si>
    <t>簡述本案的發展成果，以雜誌的管道宣傳本計畫成果，期藉由雜誌的觸及率，宣傳到更寬更廣的受眾與各領域的讀者。</t>
    <phoneticPr fontId="13" type="noConversion"/>
  </si>
  <si>
    <t>世界南科 經濟日報專題報導</t>
    <phoneticPr fontId="13" type="noConversion"/>
  </si>
  <si>
    <t>透過電視媒體宣傳科學城招商資訊，及宣傳2024年點亮沙崙活動，期望更多廠商參與，藉此互相交流，創造合作。</t>
    <phoneticPr fontId="13" type="noConversion"/>
  </si>
  <si>
    <t>南天新聞</t>
    <phoneticPr fontId="13" type="noConversion"/>
  </si>
  <si>
    <t>大南方科技S廊帶 淨零轉型 能源永續 關鍵論壇</t>
    <phoneticPr fontId="13" type="noConversion"/>
  </si>
  <si>
    <t>沙崙智慧綠能科學城主題館圓滿落幕 展現臺南綠色創新與無限商機</t>
    <phoneticPr fontId="13" type="noConversion"/>
  </si>
  <si>
    <t>全用太陽能儲能設備 台南"全台首創綠能市集"！讓民眾體驗推廣綠能應用</t>
    <phoneticPr fontId="13" type="noConversion"/>
  </si>
  <si>
    <t>南市府攜手產官學研發展多元創新應用 共創智慧永續新沙崙</t>
    <phoneticPr fontId="13" type="noConversion"/>
  </si>
  <si>
    <t>沙崙智慧綠能科學城打造全國第1個AI產業專區 綠能、資安、智慧科技打造護國神山產業鏈最佳優勢！</t>
    <phoneticPr fontId="13" type="noConversion"/>
  </si>
  <si>
    <t>沙崙科學城企業亮相台灣國際淨零永續展 展示先進綠能解決方案</t>
    <phoneticPr fontId="13" type="noConversion"/>
  </si>
  <si>
    <t>沙崙科學城前進人工智慧暨物聯網展
率業者展示AI跨領域應用</t>
    <phoneticPr fontId="13" type="noConversion"/>
  </si>
  <si>
    <t>輕量太陽能模組改造候車亭，臺南沙崙從大眾運輸提升電網韌性</t>
    <phoneticPr fontId="13" type="noConversion"/>
  </si>
  <si>
    <t>臺南沙崙科學城攜手台日技術首創國內智慧綠能城市創新管理</t>
    <phoneticPr fontId="13" type="noConversion"/>
  </si>
  <si>
    <t>沙崙智慧綠能科學城智慧接駁服務 免費提供站對站預約接送 於2025年運行</t>
    <phoneticPr fontId="13" type="noConversion"/>
  </si>
  <si>
    <t>沙崙科學城A1跟B區招商，點亮沙崙活動</t>
    <phoneticPr fontId="13" type="noConversion"/>
  </si>
  <si>
    <t>能源科技計畫</t>
    <phoneticPr fontId="13" type="noConversion"/>
  </si>
  <si>
    <t>網路媒體</t>
    <phoneticPr fontId="13" type="noConversion"/>
  </si>
  <si>
    <t>113.05.30</t>
    <phoneticPr fontId="13" type="noConversion"/>
  </si>
  <si>
    <t>公務預算</t>
    <phoneticPr fontId="13" type="noConversion"/>
  </si>
  <si>
    <t>電視媒體</t>
    <phoneticPr fontId="13" type="noConversion"/>
  </si>
  <si>
    <t>113.06.22</t>
    <phoneticPr fontId="13" type="noConversion"/>
  </si>
  <si>
    <t>公務預算</t>
    <phoneticPr fontId="13" type="noConversion"/>
  </si>
  <si>
    <t>網路媒體</t>
    <phoneticPr fontId="13" type="noConversion"/>
  </si>
  <si>
    <t>113.09.27</t>
    <phoneticPr fontId="13" type="noConversion"/>
  </si>
  <si>
    <t>前瞻組</t>
    <phoneticPr fontId="13" type="noConversion"/>
  </si>
  <si>
    <t>推廣專區在離岸風電人才培訓的全面性服務與訓練能量，除協助產業鏈廠商取得所需的國際證照，並鏈結產學培育在學生實習技師，透過完整的徵選與訓練，完成首例在學生孕育風電人才的訓練合作案。113學年將進行擴大實習徵選，預計於2026年將拓展至全台其他重點大專院校。</t>
    <phoneticPr fontId="13" type="noConversion"/>
  </si>
  <si>
    <t>藉由三立新聞宣傳「大南方科技S廊帶 淨零轉型 能源永續 關鍵論壇」完滿落幕，讓全國民眾進一步加了解最新能源布局，已達國家政策推廣之目的。</t>
    <phoneticPr fontId="13" type="noConversion"/>
  </si>
  <si>
    <t>藉由電視台報導此次綠電市集，讓民眾了解其實綠電離我們很近，可以成為我們生活中的一部分，更展示了科學城內廠商的優良技術已達國家政策推廣之目的。</t>
    <phoneticPr fontId="13" type="noConversion"/>
  </si>
  <si>
    <t>透過經濟日報網路媒體宣傳沙崙科學城參與2024國際淨零永續展，民眾能進一步了解整個展覽重點與成果展現，已達成廣宣目的。</t>
    <phoneticPr fontId="13" type="noConversion"/>
  </si>
  <si>
    <t>高雄海洋科技專區軟硬體建置及營運委託專業服務案</t>
    <phoneticPr fontId="13" type="noConversion"/>
  </si>
  <si>
    <t>沙崙智慧綠能科學城委託專案服務案</t>
    <phoneticPr fontId="13" type="noConversion"/>
  </si>
  <si>
    <t>經濟日報
經濟日報網</t>
    <phoneticPr fontId="13" type="noConversion"/>
  </si>
  <si>
    <t>以MaaS智慧接駁服務作為影片主題進行拍攝，透過影片介紹MaaS使用方法，並宣傳推廣本計畫之低碳智慧接駁服務。</t>
    <phoneticPr fontId="13" type="noConversion"/>
  </si>
  <si>
    <t>113.10.31-113.12.31</t>
    <phoneticPr fontId="13" type="noConversion"/>
  </si>
  <si>
    <t>113.10.24-113.12.31</t>
    <phoneticPr fontId="13" type="noConversion"/>
  </si>
  <si>
    <t>關鍵評論網YouTube、facebook；YouTube；Google聯播網_五大新聞網；OTT/OTV聯播網；Display &amp; Video 360 程序化廣告平台；Meta影音廣告</t>
    <phoneticPr fontId="13" type="noConversion"/>
  </si>
  <si>
    <t>關鍵評論網YouTube、facebook；YouTube；Google聯播網_五大新聞網；OTT/OTV聯播網；Taboola內容推薦原生影音；Meta影音廣告</t>
    <phoneticPr fontId="13" type="noConversion"/>
  </si>
  <si>
    <t>113.11.12-113.11.30</t>
    <phoneticPr fontId="13" type="noConversion"/>
  </si>
  <si>
    <t>113.12.09-113.12.31</t>
    <phoneticPr fontId="13" type="noConversion"/>
  </si>
  <si>
    <t>綠電轉供直供
再生能源發電業
再生能源售電業
綠電交易</t>
    <phoneticPr fontId="13" type="noConversion"/>
  </si>
  <si>
    <t>Google</t>
    <phoneticPr fontId="13" type="noConversion"/>
  </si>
  <si>
    <t>113.12.27</t>
    <phoneticPr fontId="13" type="noConversion"/>
  </si>
  <si>
    <t>穩定電力供應策略研擬及管理</t>
    <phoneticPr fontId="13" type="noConversion"/>
  </si>
  <si>
    <t>113.09.30-113.12.31</t>
    <phoneticPr fontId="13" type="noConversion"/>
  </si>
  <si>
    <t>穩定電力供應策略研擬及管理</t>
    <phoneticPr fontId="13" type="noConversion"/>
  </si>
  <si>
    <t>透過社群媒體(FB)介紹建構分散式發電，提供科學園區等大型用戶用電，同時也透過配電系統提供一般用戶用電，提升電網韌性及降低對環境的衝擊。使民眾瞭解分散式發電有助於提升電網韌性。</t>
    <phoneticPr fontId="13" type="noConversion"/>
  </si>
  <si>
    <t>分散式發電
電力穩定供應</t>
    <phoneticPr fontId="13" type="noConversion"/>
  </si>
  <si>
    <t>113.10.01-113.12.31</t>
    <phoneticPr fontId="13" type="noConversion"/>
  </si>
  <si>
    <t>113.04.09-113.12.31</t>
    <phoneticPr fontId="13" type="noConversion"/>
  </si>
  <si>
    <t>平面媒體
網路媒體</t>
    <phoneticPr fontId="13" type="noConversion"/>
  </si>
  <si>
    <t>google</t>
    <phoneticPr fontId="13" type="noConversion"/>
  </si>
  <si>
    <t>網路媒體</t>
    <phoneticPr fontId="13" type="noConversion"/>
  </si>
  <si>
    <t>網路媒體</t>
    <phoneticPr fontId="13" type="noConversion"/>
  </si>
  <si>
    <t>平面媒體
網路媒體</t>
    <phoneticPr fontId="13" type="noConversion"/>
  </si>
  <si>
    <t>經濟日報
經濟日報網</t>
    <phoneticPr fontId="13" type="noConversion"/>
  </si>
  <si>
    <t>冷凍空調技師期刊第75期</t>
    <phoneticPr fontId="13" type="noConversion"/>
  </si>
  <si>
    <t>天下雜誌網</t>
    <phoneticPr fontId="13" type="noConversion"/>
  </si>
  <si>
    <t>113.10.04-113.12.31</t>
    <phoneticPr fontId="13" type="noConversion"/>
  </si>
  <si>
    <t>太陽光電專案設置與系統安全推動計畫</t>
    <phoneticPr fontId="13" type="noConversion"/>
  </si>
  <si>
    <t>太陽光電發電設備高值化推廣服務計畫</t>
    <phoneticPr fontId="13" type="noConversion"/>
  </si>
  <si>
    <t>113.03.01-113.12.31</t>
    <phoneticPr fontId="13" type="noConversion"/>
  </si>
  <si>
    <t>113.09.02-113.09.08</t>
    <phoneticPr fontId="13" type="noConversion"/>
  </si>
  <si>
    <t>網路媒體、
平面雜誌</t>
    <phoneticPr fontId="13" type="noConversion"/>
  </si>
  <si>
    <t>太陽光電單一服務窗口、
今周刊</t>
    <phoneticPr fontId="13" type="noConversion"/>
  </si>
  <si>
    <t>112.09.01-113.03.31</t>
    <phoneticPr fontId="13" type="noConversion"/>
  </si>
  <si>
    <t>綠能電網儲能模組暨運維技術計畫</t>
    <phoneticPr fontId="13" type="noConversion"/>
  </si>
  <si>
    <t>雪隧新聞網
東台有線電視公司</t>
    <phoneticPr fontId="13" type="noConversion"/>
  </si>
  <si>
    <t>113.05.29-113.09.20</t>
    <phoneticPr fontId="13" type="noConversion"/>
  </si>
  <si>
    <t>能源署</t>
    <phoneticPr fontId="13" type="noConversion"/>
  </si>
  <si>
    <t>宣傳沙崙智慧綠能科學城</t>
    <phoneticPr fontId="13" type="noConversion"/>
  </si>
  <si>
    <t>網路媒體</t>
    <phoneticPr fontId="13" type="noConversion"/>
  </si>
  <si>
    <t>前瞻組</t>
    <phoneticPr fontId="13" type="noConversion"/>
  </si>
  <si>
    <t>公務預算</t>
    <phoneticPr fontId="13" type="noConversion"/>
  </si>
  <si>
    <t>能源科技計畫</t>
    <phoneticPr fontId="13" type="noConversion"/>
  </si>
  <si>
    <t>臺南市政府經濟發展局</t>
    <phoneticPr fontId="13" type="noConversion"/>
  </si>
  <si>
    <t>DIGITIMES Asia</t>
    <phoneticPr fontId="13" type="noConversion"/>
  </si>
  <si>
    <t>去碳能源系列推廣活動</t>
    <phoneticPr fontId="13" type="noConversion"/>
  </si>
  <si>
    <t>去碳能源科技策略建構暨法制協進計畫</t>
    <phoneticPr fontId="13" type="noConversion"/>
  </si>
  <si>
    <t>去碳能源科技策略建構暨法制協進計畫</t>
    <phoneticPr fontId="23" type="noConversion"/>
  </si>
  <si>
    <t>網路媒體</t>
    <phoneticPr fontId="23" type="noConversion"/>
  </si>
  <si>
    <r>
      <t>去碳能源主題影片_綠能問答</t>
    </r>
    <r>
      <rPr>
        <sz val="12"/>
        <rFont val="Times New Roman"/>
        <family val="1"/>
      </rPr>
      <t/>
    </r>
    <phoneticPr fontId="13" type="noConversion"/>
  </si>
  <si>
    <t>113.10.01-113.10.02</t>
    <phoneticPr fontId="13" type="noConversion"/>
  </si>
  <si>
    <t>113.10.01-113.10.02</t>
    <phoneticPr fontId="23" type="noConversion"/>
  </si>
  <si>
    <t>前瞻組</t>
    <phoneticPr fontId="23" type="noConversion"/>
  </si>
  <si>
    <t>前瞻特別預算</t>
    <phoneticPr fontId="13" type="noConversion"/>
  </si>
  <si>
    <t>前瞻特別預算</t>
    <phoneticPr fontId="23" type="noConversion"/>
  </si>
  <si>
    <t>綠能建設</t>
    <phoneticPr fontId="13" type="noConversion"/>
  </si>
  <si>
    <t>綠能建設</t>
    <phoneticPr fontId="23" type="noConversion"/>
  </si>
  <si>
    <t>財團法人資訊工業策進會</t>
    <phoneticPr fontId="13" type="noConversion"/>
  </si>
  <si>
    <t>財團法人資訊工業策進會</t>
    <phoneticPr fontId="23" type="noConversion"/>
  </si>
  <si>
    <t>財團法人資訊工業策進會</t>
    <phoneticPr fontId="13" type="noConversion"/>
  </si>
  <si>
    <t>財團法人資訊工業策進會</t>
    <phoneticPr fontId="23" type="noConversion"/>
  </si>
  <si>
    <t>節能標章與能源效率分級標示季刊</t>
    <phoneticPr fontId="13" type="noConversion"/>
  </si>
  <si>
    <t>使用能源設備及器具效率管理政策推動與決策支援研究</t>
    <phoneticPr fontId="13" type="noConversion"/>
  </si>
  <si>
    <t>平面媒體</t>
    <phoneticPr fontId="13" type="noConversion"/>
  </si>
  <si>
    <t>113.09.25-114.03.25</t>
    <phoneticPr fontId="13" type="noConversion"/>
  </si>
  <si>
    <t>節能組</t>
    <phoneticPr fontId="13" type="noConversion"/>
  </si>
  <si>
    <t>非營業特種基金預算(能源研究發展基金)</t>
    <phoneticPr fontId="13" type="noConversion"/>
  </si>
  <si>
    <t>能源研究發展工作計畫</t>
    <phoneticPr fontId="13" type="noConversion"/>
  </si>
  <si>
    <t>財團法人工業技術研究院</t>
    <phoneticPr fontId="13" type="noConversion"/>
  </si>
  <si>
    <t>宣導節能標章與能源效率分級標示政策，鼓勵民眾優先選購高效節能產品，漸進式地引導與改變消費行為，引領民眾邁向淨零綠生活美好未來。</t>
    <phoneticPr fontId="13" type="noConversion"/>
  </si>
  <si>
    <t>節能標章與能源效率分級標示季刊第3-4季</t>
    <phoneticPr fontId="13" type="noConversion"/>
  </si>
  <si>
    <t>節能輪胎通訊軟體LINE圖片廣告推播</t>
    <phoneticPr fontId="13" type="noConversion"/>
  </si>
  <si>
    <t>重型車輛能源效率提升研究與輔導推廣</t>
    <phoneticPr fontId="13" type="noConversion"/>
  </si>
  <si>
    <t>113.07.01-113.08.31</t>
    <phoneticPr fontId="13" type="noConversion"/>
  </si>
  <si>
    <t>節能輪胎廣告推播</t>
    <phoneticPr fontId="13" type="noConversion"/>
  </si>
  <si>
    <t>馬達動力機械效率管理政策執行與基準訂定研究</t>
    <phoneticPr fontId="13" type="noConversion"/>
  </si>
  <si>
    <t>節約能源表揚大會廣編特輯</t>
    <phoneticPr fontId="13" type="noConversion"/>
  </si>
  <si>
    <t>節能環境營造與社會溝通策略研究</t>
    <phoneticPr fontId="13" type="noConversion"/>
  </si>
  <si>
    <t>平面媒體</t>
    <phoneticPr fontId="13" type="noConversion"/>
  </si>
  <si>
    <t>能源署</t>
    <phoneticPr fontId="13" type="noConversion"/>
  </si>
  <si>
    <t>冰水主機能源效率基準管理與推動</t>
    <phoneticPr fontId="13" type="noConversion"/>
  </si>
  <si>
    <t>113.05.10-114.01.10</t>
    <phoneticPr fontId="13" type="noConversion"/>
  </si>
  <si>
    <t>冰水機組實施強制性能源效率分級標示-節能再升級</t>
    <phoneticPr fontId="13" type="noConversion"/>
  </si>
  <si>
    <t>透過能源效率分級宣導，使產品設計廠商端及使用單位優先選購高效率產品，期落實節能減碳與永續地球之目標。</t>
    <phoneticPr fontId="13" type="noConversion"/>
  </si>
  <si>
    <t>中華民國冷凍空調技師公會全國聯合會期刊季刊</t>
    <phoneticPr fontId="13" type="noConversion"/>
  </si>
  <si>
    <t>小劇場創作競賽暨頒獎活動</t>
    <phoneticPr fontId="13" type="noConversion"/>
  </si>
  <si>
    <t>輔導中小學推動能源教育計畫</t>
    <phoneticPr fontId="13" type="noConversion"/>
  </si>
  <si>
    <t>國立臺灣師範大學</t>
    <phoneticPr fontId="13" type="noConversion"/>
  </si>
  <si>
    <t>國立臺灣師範大學</t>
    <phoneticPr fontId="13" type="noConversion"/>
  </si>
  <si>
    <t>113.11.01-113.11.30
113.12.13-113.12.31</t>
    <phoneticPr fontId="13" type="noConversion"/>
  </si>
  <si>
    <t>為讓中小學生關注能源議題並實踐節能減碳，藉由辦理小劇場創作競賽邀請學生發揮創意，發想新世代節電手法，藉由網路社群媒體傳播活動當日精彩片段加強曝光度及參與度，期提升能源活動曝光度與宣傳廣度，另於週邊設置能源互動遊戲攤位，期讓民眾了解能源政策及生活能源知識，以期深耕能源教育。</t>
    <phoneticPr fontId="13" type="noConversion"/>
  </si>
  <si>
    <t xml:space="preserve">平面雜誌
專題報導
</t>
    <phoneticPr fontId="13" type="noConversion"/>
  </si>
  <si>
    <t>能源議題推廣研析及因應策略規劃</t>
    <phoneticPr fontId="13" type="noConversion"/>
  </si>
  <si>
    <t>秘書室</t>
    <phoneticPr fontId="13" type="noConversion"/>
  </si>
  <si>
    <t>非營業特種基金預算
(能源研究發展基金)</t>
    <phoneticPr fontId="13" type="noConversion"/>
  </si>
  <si>
    <t>集思創意
顧問股份
有限公司</t>
    <phoneticPr fontId="13" type="noConversion"/>
  </si>
  <si>
    <t>今周刊</t>
    <phoneticPr fontId="13" type="noConversion"/>
  </si>
  <si>
    <t>電視媒體</t>
    <phoneticPr fontId="13" type="noConversion"/>
  </si>
  <si>
    <t>集思創意
顧問股份
有限公司</t>
    <phoneticPr fontId="13" type="noConversion"/>
  </si>
  <si>
    <t xml:space="preserve">網紅串連合作
</t>
    <phoneticPr fontId="13" type="noConversion"/>
  </si>
  <si>
    <t>集思創意
顧問股份
有限公司</t>
    <phoneticPr fontId="13" type="noConversion"/>
  </si>
  <si>
    <t>youtube</t>
    <phoneticPr fontId="13" type="noConversion"/>
  </si>
  <si>
    <t>youtube</t>
    <phoneticPr fontId="13" type="noConversion"/>
  </si>
  <si>
    <t>113年太陽光電政策推廣</t>
    <phoneticPr fontId="13" type="noConversion"/>
  </si>
  <si>
    <t>太陽光電設置環境建構與整合資源計畫</t>
    <phoneticPr fontId="13" type="noConversion"/>
  </si>
  <si>
    <t>113.11.01-113.12.31</t>
    <phoneticPr fontId="13" type="noConversion"/>
  </si>
  <si>
    <t>推廣組</t>
    <phoneticPr fontId="13" type="noConversion"/>
  </si>
  <si>
    <t>非營業特種基金預算(石油基金)</t>
    <phoneticPr fontId="13" type="noConversion"/>
  </si>
  <si>
    <t>政府儲油、石油開發及技術研究計畫</t>
    <phoneticPr fontId="13" type="noConversion"/>
  </si>
  <si>
    <t>財團法人工業技術研究院</t>
    <phoneticPr fontId="13" type="noConversion"/>
  </si>
  <si>
    <t>財團法人工業技術研究院</t>
    <phoneticPr fontId="13" type="noConversion"/>
  </si>
  <si>
    <t>1.快檢查節能補助金到手沒
2.助力企業輕鬆節電迎新年
3.工研院研習班助力產業深度節能 落實賴總統推動二次能源轉型目標</t>
    <phoneticPr fontId="13" type="noConversion"/>
  </si>
  <si>
    <t>天下雜誌官網</t>
    <phoneticPr fontId="13" type="noConversion"/>
  </si>
  <si>
    <t>經濟日報網</t>
    <phoneticPr fontId="13" type="noConversion"/>
  </si>
  <si>
    <t>「沙崙智慧綠能科學城」AI物聯網展成果豐碩</t>
    <phoneticPr fontId="13" type="noConversion"/>
  </si>
  <si>
    <t>WindTAIWAN官網(Banner)、facebook、LinkedIN、Instagram、LINE官方帳號、活動eDM；今周刊官網(Banner)、活動eDM</t>
    <phoneticPr fontId="13" type="noConversion"/>
  </si>
  <si>
    <t>WindTAIWAN官網(Banner)、活動eDM、facebook、LinkedIN、LINE官方帳號、Instagram</t>
    <phoneticPr fontId="13" type="noConversion"/>
  </si>
  <si>
    <r>
      <t>去碳能源主題影片_綠領人才</t>
    </r>
    <r>
      <rPr>
        <sz val="12"/>
        <rFont val="Times New Roman"/>
        <family val="1"/>
      </rPr>
      <t/>
    </r>
    <phoneticPr fontId="23" type="noConversion"/>
  </si>
  <si>
    <t>今周刊官網(Banner)、行動版(Banner)、活動eDM、facebook、Instagram、ESG永續台灣官網(Banner)</t>
    <phoneticPr fontId="13" type="noConversion"/>
  </si>
  <si>
    <t>透過FB介紹臺灣開放了綠電轉供、直供的再生能源自由買賣，現已是淨零碳排的方式之一，故了解綠電轉供與直供的差異性，成為各企業都需知的再生能源趨勢。使民眾兩者間的差異性。</t>
    <phoneticPr fontId="13" type="noConversion"/>
  </si>
  <si>
    <t>自由時報
自由影音網</t>
    <phoneticPr fontId="13" type="noConversion"/>
  </si>
  <si>
    <t>工商時報網</t>
    <phoneticPr fontId="13" type="noConversion"/>
  </si>
  <si>
    <t>遠見雜誌網</t>
    <phoneticPr fontId="13" type="noConversion"/>
  </si>
  <si>
    <t>冷凍空調&amp;能源科技雙月刊145至148期</t>
    <phoneticPr fontId="13" type="noConversion"/>
  </si>
  <si>
    <t>工商時報、中時等網路新聞媒體、Facebook及Instagram</t>
    <phoneticPr fontId="13" type="noConversion"/>
  </si>
  <si>
    <t>能源署</t>
    <phoneticPr fontId="13" type="noConversion"/>
  </si>
  <si>
    <t xml:space="preserve">能源相關產業應用實例
</t>
    <phoneticPr fontId="13" type="noConversion"/>
  </si>
  <si>
    <t>推廣微水力發電作為社區防災的新模式，展示花蓮吉安南華社區的成功案例，介紹該社區利用農田水圳進行微水力發電及搭建太陽能板，將老舊涼亭整修為緊急充電站等，宣導再生能源及環保防災的概念。</t>
    <phoneticPr fontId="13" type="noConversion"/>
  </si>
  <si>
    <t>平面報紙行銷</t>
    <phoneticPr fontId="13" type="noConversion"/>
  </si>
  <si>
    <t>Google Display Network</t>
    <phoneticPr fontId="13" type="noConversion"/>
  </si>
  <si>
    <t>Yahoo</t>
    <phoneticPr fontId="13" type="noConversion"/>
  </si>
  <si>
    <t>自由時報
A9生活新聞版</t>
    <phoneticPr fontId="13" type="noConversion"/>
  </si>
  <si>
    <t>113.12.26</t>
    <phoneticPr fontId="13" type="noConversion"/>
  </si>
  <si>
    <t>電視節目合作</t>
    <phoneticPr fontId="13" type="noConversion"/>
  </si>
  <si>
    <t>電視新聞露出</t>
    <phoneticPr fontId="13" type="noConversion"/>
  </si>
  <si>
    <t>以首頁banner方式觸及到國際，讓更多人知道沙崙智慧綠能科學城。</t>
    <phoneticPr fontId="13" type="noConversion"/>
  </si>
  <si>
    <t>透過經濟日報網路媒體宣傳沙崙具有吸引國際標竿企業的潛力，提升臺南及沙崙的國際曝光度，積極宣傳台日共好合作事蹟。</t>
    <phoneticPr fontId="13" type="noConversion"/>
  </si>
  <si>
    <t>透過天下雜誌專訪黃市長，讓民眾更深入了解沙崙智慧綠能科學城的特色以及未來走向，配合國家政策，在科學城內的發展值得大眾期待，進而吸引民眾進駐投資科學城。</t>
    <phoneticPr fontId="13" type="noConversion"/>
  </si>
  <si>
    <t xml:space="preserve">平面媒體網路媒體
</t>
    <phoneticPr fontId="13" type="noConversion"/>
  </si>
  <si>
    <t>WindTAIWAN facebook、 LinkedIN、 Instagram、 LINE；今周刊活動eDM</t>
    <phoneticPr fontId="13" type="noConversion"/>
  </si>
  <si>
    <t>113.09.05-113.09.30</t>
    <phoneticPr fontId="13" type="noConversion"/>
  </si>
  <si>
    <t>113.11.29-113.12.31</t>
    <phoneticPr fontId="13" type="noConversion"/>
  </si>
  <si>
    <t>正聲廣播電台
雪隧新聞網</t>
    <phoneticPr fontId="13" type="noConversion"/>
  </si>
  <si>
    <t>合作社及社區公開募集設置再生能源公民電廠示範獎勵</t>
    <phoneticPr fontId="13" type="noConversion"/>
  </si>
  <si>
    <t>113.05.01-113.05.31</t>
    <phoneticPr fontId="13" type="noConversion"/>
  </si>
  <si>
    <t>113.11.15-
113.11.29</t>
    <phoneticPr fontId="13" type="noConversion"/>
  </si>
  <si>
    <t>113.11.15-
113.11.29</t>
    <phoneticPr fontId="13" type="noConversion"/>
  </si>
  <si>
    <t>113.06.28</t>
    <phoneticPr fontId="13" type="noConversion"/>
  </si>
  <si>
    <t>113.11.15-
113.11.29</t>
    <phoneticPr fontId="13" type="noConversion"/>
  </si>
  <si>
    <t>113.09.06-113.10.04</t>
    <phoneticPr fontId="13" type="noConversion"/>
  </si>
  <si>
    <t>經濟日報網</t>
    <phoneticPr fontId="13" type="noConversion"/>
  </si>
  <si>
    <t>經濟日報網</t>
    <phoneticPr fontId="13" type="noConversion"/>
  </si>
  <si>
    <t>供電穩定與綠電市場高峰論壇活動前EDM與成果宣導</t>
    <phoneticPr fontId="13" type="noConversion"/>
  </si>
  <si>
    <t>綠能系統技術布局與推動發展計畫</t>
    <phoneticPr fontId="13" type="noConversion"/>
  </si>
  <si>
    <t>113.09.14-113.10.05</t>
    <phoneticPr fontId="13" type="noConversion"/>
  </si>
  <si>
    <t>前瞻組</t>
    <phoneticPr fontId="13" type="noConversion"/>
  </si>
  <si>
    <t>財團法人台灣綜合研究院</t>
    <phoneticPr fontId="13" type="noConversion"/>
  </si>
  <si>
    <t>因應政府2050淨零減碳目標，台灣未來電力市場將往「再生能源」為主要方向。在電網韌性方面，台電也建構出智慧電網，打造電力交易平台，目前共有近100戶參與，未來市場也將逐步開放。同時，也藉由智慧電網建置，快速掌握用戶用電的情況、位置，以進行派員與事故搶修。</t>
    <phoneticPr fontId="13" type="noConversion"/>
  </si>
  <si>
    <t>美商國際半導體產業有限公司台灣分公司(FB)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</si>
</sst>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176" formatCode="&quot; &quot;#,##0&quot; &quot;;&quot;-&quot;#,##0&quot; &quot;;&quot; - &quot;;&quot; &quot;@&quot; &quot;"/>
    <numFmt numFmtId="177" formatCode="#,##0_ "/>
    <numFmt numFmtId="178" formatCode="#,##0&quot; &quot;;[Red]&quot;(&quot;#,##0&quot;)&quot;"/>
    <numFmt numFmtId="179" formatCode="m&quot;月&quot;d&quot;日&quot;"/>
    <numFmt numFmtId="180" formatCode="#,##0_);[Red]\(#,##0\)"/>
    <numFmt numFmtId="181" formatCode="#,##0&quot; &quot;"/>
    <numFmt numFmtId="182" formatCode="0.00_ "/>
    <numFmt numFmtId="183" formatCode="#,##0_ ;[Red]\-#,##0\ "/>
  </numFmts>
  <fonts count="31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0"/>
      <color indexed="8"/>
      <name val="Century Gothic"/>
      <family val="2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"/>
      <name val="新細明體"/>
      <family val="3"/>
      <charset val="136"/>
      <scheme val="minor"/>
    </font>
    <font>
      <u/>
      <sz val="24"/>
      <name val="標楷體"/>
      <family val="4"/>
      <charset val="136"/>
    </font>
    <font>
      <b/>
      <sz val="22"/>
      <name val="標楷體"/>
      <family val="4"/>
      <charset val="136"/>
    </font>
    <font>
      <sz val="20"/>
      <name val="標楷體"/>
      <family val="4"/>
      <charset val="136"/>
    </font>
    <font>
      <sz val="9"/>
      <name val="標楷體"/>
      <family val="4"/>
      <charset val="136"/>
    </font>
    <font>
      <b/>
      <sz val="13"/>
      <name val="標楷體"/>
      <family val="4"/>
      <charset val="136"/>
    </font>
    <font>
      <b/>
      <u/>
      <sz val="13"/>
      <name val="標楷體"/>
      <family val="4"/>
      <charset val="136"/>
    </font>
    <font>
      <sz val="12"/>
      <color rgb="FF000000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3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5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15" fillId="0" borderId="4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top"/>
    </xf>
    <xf numFmtId="0" fontId="15" fillId="0" borderId="0" xfId="0" applyFont="1" applyFill="1" applyAlignment="1" applyProtection="1">
      <alignment horizontal="left" vertical="top"/>
    </xf>
    <xf numFmtId="177" fontId="14" fillId="0" borderId="4" xfId="0" applyNumberFormat="1" applyFont="1" applyFill="1" applyBorder="1" applyAlignment="1">
      <alignment vertical="top"/>
    </xf>
    <xf numFmtId="0" fontId="14" fillId="0" borderId="4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right" vertical="center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vertical="top"/>
    </xf>
    <xf numFmtId="0" fontId="14" fillId="0" borderId="0" xfId="0" applyFont="1" applyFill="1">
      <alignment vertical="center"/>
    </xf>
    <xf numFmtId="0" fontId="16" fillId="0" borderId="4" xfId="0" applyFont="1" applyFill="1" applyBorder="1" applyAlignment="1">
      <alignment horizontal="left" vertical="top" wrapText="1"/>
    </xf>
    <xf numFmtId="176" fontId="16" fillId="0" borderId="4" xfId="0" applyNumberFormat="1" applyFont="1" applyFill="1" applyBorder="1" applyAlignment="1">
      <alignment horizontal="left" vertical="top"/>
    </xf>
    <xf numFmtId="0" fontId="14" fillId="0" borderId="4" xfId="0" applyFont="1" applyFill="1" applyBorder="1" applyAlignment="1">
      <alignment vertical="top" wrapText="1"/>
    </xf>
    <xf numFmtId="0" fontId="15" fillId="0" borderId="4" xfId="0" applyFont="1" applyFill="1" applyBorder="1" applyAlignment="1">
      <alignment vertical="top" wrapText="1"/>
    </xf>
    <xf numFmtId="177" fontId="14" fillId="0" borderId="6" xfId="0" applyNumberFormat="1" applyFont="1" applyFill="1" applyBorder="1" applyAlignment="1">
      <alignment vertical="top"/>
    </xf>
    <xf numFmtId="0" fontId="14" fillId="0" borderId="7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left" vertical="top"/>
    </xf>
    <xf numFmtId="176" fontId="15" fillId="0" borderId="4" xfId="0" applyNumberFormat="1" applyFont="1" applyFill="1" applyBorder="1" applyAlignment="1">
      <alignment horizontal="left" vertical="top"/>
    </xf>
    <xf numFmtId="177" fontId="14" fillId="0" borderId="5" xfId="0" applyNumberFormat="1" applyFont="1" applyFill="1" applyBorder="1" applyAlignment="1">
      <alignment vertical="top"/>
    </xf>
    <xf numFmtId="0" fontId="18" fillId="0" borderId="0" xfId="0" applyFont="1" applyFill="1" applyAlignment="1">
      <alignment horizontal="left" vertical="top"/>
    </xf>
    <xf numFmtId="0" fontId="14" fillId="0" borderId="6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justify" vertical="top" wrapText="1"/>
    </xf>
    <xf numFmtId="178" fontId="14" fillId="0" borderId="3" xfId="0" applyNumberFormat="1" applyFont="1" applyFill="1" applyBorder="1" applyAlignment="1">
      <alignment horizontal="left" vertical="top" wrapText="1"/>
    </xf>
    <xf numFmtId="177" fontId="15" fillId="0" borderId="4" xfId="0" applyNumberFormat="1" applyFont="1" applyFill="1" applyBorder="1" applyAlignment="1">
      <alignment vertical="top"/>
    </xf>
    <xf numFmtId="180" fontId="14" fillId="0" borderId="12" xfId="0" applyNumberFormat="1" applyFont="1" applyFill="1" applyBorder="1" applyAlignment="1">
      <alignment vertical="top"/>
    </xf>
    <xf numFmtId="176" fontId="14" fillId="0" borderId="4" xfId="0" applyNumberFormat="1" applyFont="1" applyFill="1" applyBorder="1" applyAlignment="1">
      <alignment vertical="top"/>
    </xf>
    <xf numFmtId="0" fontId="14" fillId="0" borderId="4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19" xfId="0" applyFont="1" applyFill="1" applyBorder="1" applyAlignment="1">
      <alignment horizontal="left" vertical="top" wrapText="1"/>
    </xf>
    <xf numFmtId="0" fontId="14" fillId="0" borderId="20" xfId="0" applyFont="1" applyFill="1" applyBorder="1" applyAlignment="1">
      <alignment horizontal="left" vertical="top" wrapText="1"/>
    </xf>
    <xf numFmtId="178" fontId="14" fillId="0" borderId="10" xfId="0" applyNumberFormat="1" applyFont="1" applyFill="1" applyBorder="1" applyAlignment="1">
      <alignment horizontal="left" vertical="top" wrapText="1"/>
    </xf>
    <xf numFmtId="181" fontId="14" fillId="0" borderId="4" xfId="0" applyNumberFormat="1" applyFont="1" applyFill="1" applyBorder="1" applyAlignment="1">
      <alignment horizontal="left" vertical="top" wrapText="1"/>
    </xf>
    <xf numFmtId="178" fontId="14" fillId="0" borderId="4" xfId="0" applyNumberFormat="1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center" vertical="top" wrapText="1"/>
    </xf>
    <xf numFmtId="181" fontId="14" fillId="0" borderId="3" xfId="0" applyNumberFormat="1" applyFont="1" applyFill="1" applyBorder="1" applyAlignment="1">
      <alignment horizontal="left" vertical="top" wrapText="1"/>
    </xf>
    <xf numFmtId="0" fontId="18" fillId="0" borderId="0" xfId="0" applyFont="1" applyFill="1" applyAlignment="1">
      <alignment vertical="top"/>
    </xf>
    <xf numFmtId="0" fontId="14" fillId="0" borderId="6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vertical="top"/>
    </xf>
    <xf numFmtId="0" fontId="20" fillId="0" borderId="0" xfId="0" applyFont="1" applyFill="1" applyAlignment="1">
      <alignment vertical="top"/>
    </xf>
    <xf numFmtId="0" fontId="25" fillId="0" borderId="0" xfId="0" applyFont="1" applyFill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top"/>
    </xf>
    <xf numFmtId="0" fontId="26" fillId="0" borderId="0" xfId="0" applyFont="1" applyFill="1" applyAlignment="1">
      <alignment horizontal="left" vertical="center"/>
    </xf>
    <xf numFmtId="0" fontId="22" fillId="0" borderId="2" xfId="0" applyFont="1" applyFill="1" applyBorder="1" applyAlignment="1">
      <alignment horizontal="right" vertical="center"/>
    </xf>
    <xf numFmtId="0" fontId="18" fillId="0" borderId="0" xfId="0" applyFont="1" applyFill="1">
      <alignment vertical="center"/>
    </xf>
    <xf numFmtId="0" fontId="20" fillId="0" borderId="7" xfId="0" applyFont="1" applyFill="1" applyBorder="1" applyAlignment="1">
      <alignment vertical="top" wrapText="1"/>
    </xf>
    <xf numFmtId="176" fontId="14" fillId="0" borderId="7" xfId="0" applyNumberFormat="1" applyFont="1" applyFill="1" applyBorder="1" applyAlignment="1">
      <alignment horizontal="left" vertical="top"/>
    </xf>
    <xf numFmtId="177" fontId="20" fillId="0" borderId="7" xfId="0" applyNumberFormat="1" applyFont="1" applyFill="1" applyBorder="1" applyAlignment="1">
      <alignment vertical="top"/>
    </xf>
    <xf numFmtId="0" fontId="20" fillId="0" borderId="7" xfId="0" applyFont="1" applyFill="1" applyBorder="1" applyAlignment="1">
      <alignment horizontal="left" vertical="top" wrapText="1"/>
    </xf>
    <xf numFmtId="0" fontId="20" fillId="0" borderId="8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left" vertical="top"/>
    </xf>
    <xf numFmtId="0" fontId="14" fillId="0" borderId="0" xfId="0" applyFont="1" applyFill="1" applyAlignment="1" applyProtection="1">
      <alignment horizontal="left" vertical="top"/>
    </xf>
    <xf numFmtId="0" fontId="20" fillId="0" borderId="0" xfId="0" applyFont="1" applyFill="1">
      <alignment vertical="center"/>
    </xf>
    <xf numFmtId="182" fontId="20" fillId="0" borderId="0" xfId="0" applyNumberFormat="1" applyFont="1" applyFill="1" applyAlignment="1">
      <alignment vertical="top"/>
    </xf>
    <xf numFmtId="0" fontId="14" fillId="0" borderId="18" xfId="0" applyFont="1" applyFill="1" applyBorder="1" applyAlignment="1">
      <alignment horizontal="left" vertical="top" wrapText="1"/>
    </xf>
    <xf numFmtId="0" fontId="14" fillId="0" borderId="21" xfId="0" applyFont="1" applyFill="1" applyBorder="1" applyAlignment="1">
      <alignment horizontal="left" vertical="top" wrapText="1"/>
    </xf>
    <xf numFmtId="179" fontId="14" fillId="0" borderId="4" xfId="0" applyNumberFormat="1" applyFont="1" applyFill="1" applyBorder="1" applyAlignment="1">
      <alignment horizontal="left" vertical="top" wrapText="1"/>
    </xf>
    <xf numFmtId="179" fontId="14" fillId="0" borderId="5" xfId="0" applyNumberFormat="1" applyFont="1" applyFill="1" applyBorder="1" applyAlignment="1">
      <alignment horizontal="left" vertical="top" wrapText="1"/>
    </xf>
    <xf numFmtId="183" fontId="18" fillId="0" borderId="0" xfId="0" applyNumberFormat="1" applyFont="1" applyFill="1" applyAlignment="1">
      <alignment vertical="top"/>
    </xf>
    <xf numFmtId="0" fontId="14" fillId="0" borderId="4" xfId="0" applyFont="1" applyFill="1" applyBorder="1" applyAlignment="1">
      <alignment horizontal="left" vertical="top" wrapText="1"/>
    </xf>
    <xf numFmtId="177" fontId="18" fillId="0" borderId="0" xfId="0" applyNumberFormat="1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4" fillId="0" borderId="4" xfId="0" applyFont="1" applyFill="1" applyBorder="1" applyAlignment="1">
      <alignment horizontal="left" vertical="top"/>
    </xf>
    <xf numFmtId="0" fontId="14" fillId="0" borderId="4" xfId="18" applyFont="1" applyFill="1" applyBorder="1" applyAlignment="1">
      <alignment horizontal="left" vertical="top" wrapText="1"/>
    </xf>
    <xf numFmtId="0" fontId="14" fillId="0" borderId="4" xfId="19" applyFont="1" applyFill="1" applyBorder="1" applyAlignment="1">
      <alignment horizontal="left" vertical="top" wrapText="1"/>
    </xf>
    <xf numFmtId="176" fontId="20" fillId="0" borderId="4" xfId="0" applyNumberFormat="1" applyFont="1" applyFill="1" applyBorder="1" applyAlignment="1">
      <alignment horizontal="left" vertical="top"/>
    </xf>
    <xf numFmtId="0" fontId="20" fillId="0" borderId="0" xfId="0" applyFont="1" applyFill="1" applyAlignment="1">
      <alignment horizontal="left" vertical="center"/>
    </xf>
    <xf numFmtId="0" fontId="14" fillId="0" borderId="4" xfId="24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176" fontId="14" fillId="0" borderId="0" xfId="0" applyNumberFormat="1" applyFont="1" applyFill="1" applyAlignment="1">
      <alignment vertical="top"/>
    </xf>
    <xf numFmtId="0" fontId="20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top"/>
    </xf>
    <xf numFmtId="49" fontId="19" fillId="0" borderId="0" xfId="0" applyNumberFormat="1" applyFont="1" applyFill="1" applyAlignment="1">
      <alignment horizontal="right" vertical="top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183" fontId="14" fillId="0" borderId="4" xfId="0" applyNumberFormat="1" applyFont="1" applyFill="1" applyBorder="1" applyAlignment="1">
      <alignment horizontal="right" vertical="top" wrapText="1"/>
    </xf>
    <xf numFmtId="0" fontId="27" fillId="0" borderId="3" xfId="0" applyFont="1" applyFill="1" applyBorder="1" applyAlignment="1">
      <alignment horizontal="left" vertical="top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8" fillId="0" borderId="0" xfId="0" applyFont="1" applyFill="1">
      <alignment vertical="center"/>
    </xf>
    <xf numFmtId="0" fontId="15" fillId="0" borderId="4" xfId="0" applyFont="1" applyFill="1" applyBorder="1" applyAlignment="1">
      <alignment vertical="top"/>
    </xf>
    <xf numFmtId="176" fontId="15" fillId="0" borderId="4" xfId="0" applyNumberFormat="1" applyFont="1" applyFill="1" applyBorder="1" applyAlignment="1">
      <alignment vertical="top"/>
    </xf>
    <xf numFmtId="0" fontId="14" fillId="0" borderId="5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4" fillId="0" borderId="4" xfId="19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26" xfId="0" applyFont="1" applyFill="1" applyBorder="1" applyAlignment="1">
      <alignment horizontal="left" vertical="top" wrapText="1"/>
    </xf>
    <xf numFmtId="0" fontId="27" fillId="0" borderId="18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vertical="top" wrapText="1"/>
    </xf>
    <xf numFmtId="0" fontId="30" fillId="0" borderId="6" xfId="0" applyFont="1" applyBorder="1" applyAlignment="1">
      <alignment vertical="top" wrapText="1"/>
    </xf>
    <xf numFmtId="0" fontId="30" fillId="0" borderId="6" xfId="0" applyFont="1" applyBorder="1" applyAlignment="1">
      <alignment horizontal="left" vertical="top" wrapText="1"/>
    </xf>
    <xf numFmtId="0" fontId="14" fillId="0" borderId="32" xfId="0" applyFont="1" applyFill="1" applyBorder="1" applyAlignment="1">
      <alignment horizontal="left" vertical="top" wrapText="1"/>
    </xf>
    <xf numFmtId="0" fontId="14" fillId="0" borderId="33" xfId="0" applyFont="1" applyFill="1" applyBorder="1" applyAlignment="1">
      <alignment horizontal="left" vertical="top" wrapText="1"/>
    </xf>
    <xf numFmtId="0" fontId="14" fillId="0" borderId="34" xfId="0" applyFont="1" applyFill="1" applyBorder="1" applyAlignment="1">
      <alignment horizontal="left" vertical="top" wrapText="1"/>
    </xf>
    <xf numFmtId="0" fontId="14" fillId="0" borderId="35" xfId="0" applyFont="1" applyFill="1" applyBorder="1" applyAlignment="1">
      <alignment horizontal="left" vertical="top" wrapText="1"/>
    </xf>
    <xf numFmtId="179" fontId="14" fillId="0" borderId="36" xfId="0" applyNumberFormat="1" applyFont="1" applyFill="1" applyBorder="1" applyAlignment="1">
      <alignment horizontal="left" vertical="top" wrapText="1"/>
    </xf>
    <xf numFmtId="0" fontId="14" fillId="0" borderId="36" xfId="0" applyFont="1" applyFill="1" applyBorder="1" applyAlignment="1">
      <alignment horizontal="left" vertical="top" wrapText="1"/>
    </xf>
    <xf numFmtId="0" fontId="14" fillId="0" borderId="37" xfId="0" applyFont="1" applyFill="1" applyBorder="1" applyAlignment="1">
      <alignment horizontal="left" vertical="top" wrapText="1"/>
    </xf>
    <xf numFmtId="0" fontId="14" fillId="0" borderId="26" xfId="0" applyFont="1" applyFill="1" applyBorder="1" applyAlignment="1">
      <alignment vertical="top" wrapText="1"/>
    </xf>
    <xf numFmtId="0" fontId="14" fillId="0" borderId="4" xfId="20" applyFont="1" applyFill="1" applyBorder="1" applyAlignment="1">
      <alignment vertical="top" wrapText="1"/>
    </xf>
    <xf numFmtId="0" fontId="14" fillId="0" borderId="5" xfId="20" applyFont="1" applyFill="1" applyBorder="1" applyAlignment="1">
      <alignment vertical="top" wrapText="1"/>
    </xf>
    <xf numFmtId="0" fontId="14" fillId="0" borderId="7" xfId="20" applyFont="1" applyFill="1" applyBorder="1" applyAlignment="1">
      <alignment vertical="top" wrapText="1"/>
    </xf>
    <xf numFmtId="0" fontId="14" fillId="0" borderId="6" xfId="20" applyFont="1" applyFill="1" applyBorder="1" applyAlignment="1">
      <alignment vertical="top" wrapText="1"/>
    </xf>
    <xf numFmtId="0" fontId="14" fillId="0" borderId="4" xfId="18" applyFont="1" applyFill="1" applyBorder="1" applyAlignment="1">
      <alignment vertical="top" wrapText="1"/>
    </xf>
    <xf numFmtId="0" fontId="14" fillId="0" borderId="5" xfId="18" applyFont="1" applyFill="1" applyBorder="1" applyAlignment="1">
      <alignment horizontal="left" vertical="top" wrapText="1"/>
    </xf>
    <xf numFmtId="0" fontId="14" fillId="0" borderId="7" xfId="18" applyFont="1" applyFill="1" applyBorder="1" applyAlignment="1">
      <alignment horizontal="left" vertical="top" wrapText="1"/>
    </xf>
    <xf numFmtId="0" fontId="14" fillId="0" borderId="6" xfId="18" applyFont="1" applyFill="1" applyBorder="1" applyAlignment="1">
      <alignment horizontal="left" vertical="top" wrapText="1"/>
    </xf>
    <xf numFmtId="0" fontId="14" fillId="0" borderId="4" xfId="19" applyFont="1" applyFill="1" applyBorder="1" applyAlignment="1">
      <alignment vertical="top" wrapText="1"/>
    </xf>
    <xf numFmtId="0" fontId="14" fillId="0" borderId="5" xfId="19" applyFont="1" applyFill="1" applyBorder="1" applyAlignment="1">
      <alignment vertical="top" wrapText="1"/>
    </xf>
    <xf numFmtId="0" fontId="14" fillId="0" borderId="7" xfId="19" applyFont="1" applyFill="1" applyBorder="1" applyAlignment="1">
      <alignment vertical="top" wrapText="1"/>
    </xf>
    <xf numFmtId="0" fontId="14" fillId="0" borderId="6" xfId="19" applyFont="1" applyFill="1" applyBorder="1" applyAlignment="1">
      <alignment vertical="top" wrapText="1"/>
    </xf>
    <xf numFmtId="0" fontId="30" fillId="0" borderId="4" xfId="0" applyFont="1" applyFill="1" applyBorder="1" applyAlignment="1">
      <alignment horizontal="left" vertical="top" wrapText="1"/>
    </xf>
    <xf numFmtId="0" fontId="14" fillId="0" borderId="5" xfId="18" applyFont="1" applyFill="1" applyBorder="1" applyAlignment="1">
      <alignment vertical="top" wrapText="1"/>
    </xf>
    <xf numFmtId="0" fontId="14" fillId="0" borderId="6" xfId="18" applyFont="1" applyFill="1" applyBorder="1" applyAlignment="1">
      <alignment vertical="top" wrapText="1"/>
    </xf>
    <xf numFmtId="0" fontId="14" fillId="0" borderId="5" xfId="19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vertical="top" wrapText="1"/>
    </xf>
    <xf numFmtId="0" fontId="27" fillId="0" borderId="9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vertical="center" wrapText="1"/>
    </xf>
    <xf numFmtId="176" fontId="14" fillId="0" borderId="5" xfId="0" applyNumberFormat="1" applyFont="1" applyFill="1" applyBorder="1" applyAlignment="1">
      <alignment vertical="top"/>
    </xf>
    <xf numFmtId="176" fontId="14" fillId="0" borderId="6" xfId="0" applyNumberFormat="1" applyFont="1" applyFill="1" applyBorder="1" applyAlignment="1">
      <alignment vertical="top"/>
    </xf>
    <xf numFmtId="178" fontId="14" fillId="0" borderId="9" xfId="0" applyNumberFormat="1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vertical="top" wrapText="1"/>
    </xf>
    <xf numFmtId="0" fontId="14" fillId="0" borderId="25" xfId="0" applyFont="1" applyFill="1" applyBorder="1" applyAlignment="1">
      <alignment horizontal="left" vertical="top" wrapText="1"/>
    </xf>
    <xf numFmtId="179" fontId="14" fillId="0" borderId="6" xfId="0" applyNumberFormat="1" applyFont="1" applyFill="1" applyBorder="1" applyAlignment="1">
      <alignment horizontal="left" vertical="top" wrapText="1"/>
    </xf>
    <xf numFmtId="0" fontId="14" fillId="0" borderId="38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13" xfId="0" applyFont="1" applyFill="1" applyBorder="1" applyAlignment="1">
      <alignment horizontal="left" vertical="top" wrapText="1"/>
    </xf>
    <xf numFmtId="0" fontId="27" fillId="0" borderId="6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5" xfId="19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5" xfId="19" applyFont="1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9" fillId="0" borderId="0" xfId="0" applyFont="1" applyFill="1" applyAlignment="1">
      <alignment horizontal="justify" vertical="top" wrapText="1"/>
    </xf>
    <xf numFmtId="0" fontId="19" fillId="0" borderId="0" xfId="0" applyFont="1" applyFill="1" applyAlignment="1">
      <alignment horizontal="left" vertical="top" wrapText="1"/>
    </xf>
    <xf numFmtId="0" fontId="14" fillId="0" borderId="7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center" vertical="center"/>
    </xf>
    <xf numFmtId="0" fontId="14" fillId="0" borderId="4" xfId="20" applyFont="1" applyFill="1" applyBorder="1" applyAlignment="1">
      <alignment horizontal="left" vertical="top" wrapText="1"/>
    </xf>
    <xf numFmtId="0" fontId="14" fillId="0" borderId="4" xfId="18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5" xfId="18" applyFont="1" applyFill="1" applyBorder="1" applyAlignment="1">
      <alignment horizontal="left" vertical="top" wrapText="1"/>
    </xf>
    <xf numFmtId="0" fontId="14" fillId="0" borderId="7" xfId="18" applyFont="1" applyFill="1" applyBorder="1" applyAlignment="1">
      <alignment horizontal="left" vertical="top" wrapText="1"/>
    </xf>
    <xf numFmtId="0" fontId="14" fillId="0" borderId="6" xfId="18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4" fillId="0" borderId="23" xfId="0" applyFont="1" applyFill="1" applyBorder="1" applyAlignment="1">
      <alignment horizontal="left" vertical="top" wrapText="1"/>
    </xf>
    <xf numFmtId="0" fontId="14" fillId="0" borderId="24" xfId="0" applyFont="1" applyFill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14" fillId="0" borderId="22" xfId="0" applyFont="1" applyFill="1" applyBorder="1" applyAlignment="1">
      <alignment horizontal="left" vertical="top" wrapText="1"/>
    </xf>
    <xf numFmtId="0" fontId="14" fillId="0" borderId="5" xfId="0" applyNumberFormat="1" applyFont="1" applyFill="1" applyBorder="1" applyAlignment="1" applyProtection="1">
      <alignment horizontal="left" vertical="top" wrapText="1"/>
    </xf>
    <xf numFmtId="0" fontId="14" fillId="0" borderId="22" xfId="0" applyNumberFormat="1" applyFont="1" applyFill="1" applyBorder="1" applyAlignment="1" applyProtection="1">
      <alignment horizontal="left" vertical="top" wrapText="1"/>
    </xf>
    <xf numFmtId="0" fontId="14" fillId="0" borderId="20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4" fillId="0" borderId="27" xfId="0" applyFont="1" applyFill="1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181" fontId="14" fillId="0" borderId="27" xfId="0" applyNumberFormat="1" applyFont="1" applyFill="1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27" fillId="0" borderId="4" xfId="0" applyFont="1" applyFill="1" applyBorder="1" applyAlignment="1">
      <alignment horizontal="left" vertical="top" wrapText="1"/>
    </xf>
    <xf numFmtId="0" fontId="14" fillId="0" borderId="14" xfId="0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4" fillId="0" borderId="16" xfId="0" applyFont="1" applyFill="1" applyBorder="1" applyAlignment="1">
      <alignment horizontal="left" vertical="top" wrapText="1"/>
    </xf>
    <xf numFmtId="0" fontId="14" fillId="0" borderId="25" xfId="0" applyFont="1" applyFill="1" applyBorder="1" applyAlignment="1">
      <alignment horizontal="left" vertical="top" wrapText="1"/>
    </xf>
    <xf numFmtId="0" fontId="14" fillId="0" borderId="30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0" fontId="14" fillId="0" borderId="31" xfId="0" applyFont="1" applyFill="1" applyBorder="1" applyAlignment="1">
      <alignment horizontal="left" vertical="top" wrapText="1"/>
    </xf>
  </cellXfs>
  <cellStyles count="25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te" xfId="14" xr:uid="{00000000-0005-0000-0000-00000D000000}"/>
    <cellStyle name="Status" xfId="15" xr:uid="{00000000-0005-0000-0000-00000E000000}"/>
    <cellStyle name="Text" xfId="16" xr:uid="{00000000-0005-0000-0000-00000F000000}"/>
    <cellStyle name="Warning" xfId="17" xr:uid="{00000000-0005-0000-0000-000010000000}"/>
    <cellStyle name="一般" xfId="0" builtinId="0" customBuiltin="1"/>
    <cellStyle name="一般 2" xfId="18" xr:uid="{00000000-0005-0000-0000-000012000000}"/>
    <cellStyle name="一般 3" xfId="19" xr:uid="{00000000-0005-0000-0000-000013000000}"/>
    <cellStyle name="一般 4" xfId="20" xr:uid="{00000000-0005-0000-0000-000014000000}"/>
    <cellStyle name="一般 5" xfId="21" xr:uid="{00000000-0005-0000-0000-000015000000}"/>
    <cellStyle name="貨幣" xfId="24" builtinId="4"/>
    <cellStyle name="貨幣 2" xfId="22" xr:uid="{00000000-0005-0000-0000-000017000000}"/>
    <cellStyle name="貨幣 3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AMD193"/>
  <sheetViews>
    <sheetView tabSelected="1" view="pageBreakPreview" zoomScale="85" zoomScaleNormal="85" zoomScaleSheetLayoutView="85" workbookViewId="0">
      <selection activeCell="A29" sqref="A29:A31"/>
    </sheetView>
  </sheetViews>
  <sheetFormatPr defaultColWidth="7.625" defaultRowHeight="16.5" x14ac:dyDescent="0.25"/>
  <cols>
    <col min="1" max="1" width="7.625" style="90" customWidth="1"/>
    <col min="2" max="2" width="21" style="91" customWidth="1"/>
    <col min="3" max="3" width="14.875" style="9" customWidth="1"/>
    <col min="4" max="4" width="11" style="64" customWidth="1"/>
    <col min="5" max="5" width="12.5" style="9" customWidth="1"/>
    <col min="6" max="6" width="8.625" style="9" customWidth="1"/>
    <col min="7" max="7" width="12.625" style="9" customWidth="1"/>
    <col min="8" max="8" width="11.875" style="9" customWidth="1"/>
    <col min="9" max="9" width="14.125" style="9" customWidth="1"/>
    <col min="10" max="10" width="11.375" style="76" customWidth="1"/>
    <col min="11" max="11" width="38.125" style="9" customWidth="1"/>
    <col min="12" max="12" width="15.5" style="9" customWidth="1"/>
    <col min="13" max="13" width="9.625" style="9" customWidth="1"/>
    <col min="14" max="14" width="16.875" style="9" bestFit="1" customWidth="1"/>
    <col min="15" max="16384" width="7.625" style="9"/>
  </cols>
  <sheetData>
    <row r="1" spans="1:999" ht="32.25" x14ac:dyDescent="0.25">
      <c r="A1" s="169" t="s">
        <v>142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999" ht="19.149999999999999" customHeight="1" x14ac:dyDescent="0.25">
      <c r="A2" s="52"/>
      <c r="B2" s="53"/>
      <c r="C2" s="54"/>
      <c r="D2" s="55"/>
      <c r="E2" s="54"/>
      <c r="F2" s="54"/>
      <c r="G2" s="54"/>
      <c r="H2" s="54"/>
      <c r="I2" s="54"/>
      <c r="J2" s="56"/>
      <c r="K2" s="6"/>
      <c r="L2" s="57"/>
      <c r="M2" s="57" t="s">
        <v>0</v>
      </c>
    </row>
    <row r="3" spans="1:999" s="97" customFormat="1" ht="41.45" customHeight="1" x14ac:dyDescent="0.25">
      <c r="A3" s="94" t="s">
        <v>1</v>
      </c>
      <c r="B3" s="95" t="s">
        <v>37</v>
      </c>
      <c r="C3" s="96" t="s">
        <v>38</v>
      </c>
      <c r="D3" s="95" t="s">
        <v>2</v>
      </c>
      <c r="E3" s="95" t="s">
        <v>3</v>
      </c>
      <c r="F3" s="95" t="s">
        <v>39</v>
      </c>
      <c r="G3" s="95" t="s">
        <v>4</v>
      </c>
      <c r="H3" s="95" t="s">
        <v>5</v>
      </c>
      <c r="I3" s="95" t="s">
        <v>6</v>
      </c>
      <c r="J3" s="95" t="s">
        <v>24</v>
      </c>
      <c r="K3" s="95" t="s">
        <v>7</v>
      </c>
      <c r="L3" s="95" t="s">
        <v>25</v>
      </c>
      <c r="M3" s="95" t="s">
        <v>8</v>
      </c>
    </row>
    <row r="4" spans="1:999" s="65" customFormat="1" ht="19.149999999999999" hidden="1" customHeight="1" x14ac:dyDescent="0.25">
      <c r="A4" s="16"/>
      <c r="B4" s="59" t="s">
        <v>35</v>
      </c>
      <c r="C4" s="15"/>
      <c r="D4" s="15"/>
      <c r="E4" s="15"/>
      <c r="F4" s="15"/>
      <c r="G4" s="15"/>
      <c r="H4" s="60"/>
      <c r="I4" s="61" t="e">
        <f>SUM(#REF!)</f>
        <v>#REF!</v>
      </c>
      <c r="J4" s="15"/>
      <c r="K4" s="15"/>
      <c r="L4" s="62"/>
      <c r="M4" s="63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  <c r="NY4" s="64"/>
      <c r="NZ4" s="64"/>
      <c r="OA4" s="64"/>
      <c r="OB4" s="64"/>
      <c r="OC4" s="64"/>
      <c r="OD4" s="64"/>
      <c r="OE4" s="64"/>
      <c r="OF4" s="64"/>
      <c r="OG4" s="64"/>
      <c r="OH4" s="64"/>
      <c r="OI4" s="64"/>
      <c r="OJ4" s="64"/>
      <c r="OK4" s="64"/>
      <c r="OL4" s="64"/>
      <c r="OM4" s="64"/>
      <c r="ON4" s="64"/>
      <c r="OO4" s="64"/>
      <c r="OP4" s="64"/>
      <c r="OQ4" s="64"/>
      <c r="OR4" s="64"/>
      <c r="OS4" s="64"/>
      <c r="OT4" s="64"/>
      <c r="OU4" s="64"/>
      <c r="OV4" s="64"/>
      <c r="OW4" s="64"/>
      <c r="OX4" s="64"/>
      <c r="OY4" s="64"/>
      <c r="OZ4" s="64"/>
      <c r="PA4" s="64"/>
      <c r="PB4" s="64"/>
      <c r="PC4" s="64"/>
      <c r="PD4" s="64"/>
      <c r="PE4" s="64"/>
      <c r="PF4" s="64"/>
      <c r="PG4" s="64"/>
      <c r="PH4" s="64"/>
      <c r="PI4" s="64"/>
      <c r="PJ4" s="64"/>
      <c r="PK4" s="64"/>
      <c r="PL4" s="64"/>
      <c r="PM4" s="64"/>
      <c r="PN4" s="64"/>
      <c r="PO4" s="64"/>
      <c r="PP4" s="64"/>
      <c r="PQ4" s="64"/>
      <c r="PR4" s="64"/>
      <c r="PS4" s="64"/>
      <c r="PT4" s="64"/>
      <c r="PU4" s="64"/>
      <c r="PV4" s="64"/>
      <c r="PW4" s="64"/>
      <c r="PX4" s="64"/>
      <c r="PY4" s="64"/>
      <c r="PZ4" s="64"/>
      <c r="QA4" s="64"/>
      <c r="QB4" s="64"/>
      <c r="QC4" s="64"/>
      <c r="QD4" s="64"/>
      <c r="QE4" s="64"/>
      <c r="QF4" s="64"/>
      <c r="QG4" s="64"/>
      <c r="QH4" s="64"/>
      <c r="QI4" s="64"/>
      <c r="QJ4" s="64"/>
      <c r="QK4" s="64"/>
      <c r="QL4" s="64"/>
      <c r="QM4" s="64"/>
      <c r="QN4" s="64"/>
      <c r="QO4" s="64"/>
      <c r="QP4" s="64"/>
      <c r="QQ4" s="64"/>
      <c r="QR4" s="64"/>
      <c r="QS4" s="64"/>
      <c r="QT4" s="64"/>
      <c r="QU4" s="64"/>
      <c r="QV4" s="64"/>
      <c r="QW4" s="64"/>
      <c r="QX4" s="64"/>
      <c r="QY4" s="64"/>
      <c r="QZ4" s="64"/>
      <c r="RA4" s="64"/>
      <c r="RB4" s="64"/>
      <c r="RC4" s="64"/>
      <c r="RD4" s="64"/>
      <c r="RE4" s="64"/>
      <c r="RF4" s="64"/>
      <c r="RG4" s="64"/>
      <c r="RH4" s="64"/>
      <c r="RI4" s="64"/>
      <c r="RJ4" s="64"/>
      <c r="RK4" s="64"/>
      <c r="RL4" s="64"/>
      <c r="RM4" s="64"/>
      <c r="RN4" s="64"/>
      <c r="RO4" s="64"/>
      <c r="RP4" s="64"/>
      <c r="RQ4" s="64"/>
      <c r="RR4" s="64"/>
      <c r="RS4" s="64"/>
      <c r="RT4" s="64"/>
      <c r="RU4" s="64"/>
      <c r="RV4" s="64"/>
      <c r="RW4" s="64"/>
      <c r="RX4" s="64"/>
      <c r="RY4" s="64"/>
      <c r="RZ4" s="64"/>
      <c r="SA4" s="64"/>
      <c r="SB4" s="64"/>
      <c r="SC4" s="64"/>
      <c r="SD4" s="64"/>
      <c r="SE4" s="64"/>
      <c r="SF4" s="64"/>
      <c r="SG4" s="64"/>
      <c r="SH4" s="64"/>
      <c r="SI4" s="64"/>
      <c r="SJ4" s="64"/>
      <c r="SK4" s="64"/>
      <c r="SL4" s="64"/>
      <c r="SM4" s="64"/>
      <c r="SN4" s="64"/>
      <c r="SO4" s="64"/>
      <c r="SP4" s="64"/>
      <c r="SQ4" s="64"/>
      <c r="SR4" s="64"/>
      <c r="SS4" s="64"/>
      <c r="ST4" s="64"/>
      <c r="SU4" s="64"/>
      <c r="SV4" s="64"/>
      <c r="SW4" s="64"/>
      <c r="SX4" s="64"/>
      <c r="SY4" s="64"/>
      <c r="SZ4" s="64"/>
      <c r="TA4" s="64"/>
      <c r="TB4" s="64"/>
      <c r="TC4" s="64"/>
      <c r="TD4" s="64"/>
      <c r="TE4" s="64"/>
      <c r="TF4" s="64"/>
      <c r="TG4" s="64"/>
      <c r="TH4" s="64"/>
      <c r="TI4" s="64"/>
      <c r="TJ4" s="64"/>
      <c r="TK4" s="64"/>
      <c r="TL4" s="64"/>
      <c r="TM4" s="64"/>
      <c r="TN4" s="64"/>
      <c r="TO4" s="64"/>
      <c r="TP4" s="64"/>
      <c r="TQ4" s="64"/>
      <c r="TR4" s="64"/>
      <c r="TS4" s="64"/>
      <c r="TT4" s="64"/>
      <c r="TU4" s="64"/>
      <c r="TV4" s="64"/>
      <c r="TW4" s="64"/>
      <c r="TX4" s="64"/>
      <c r="TY4" s="64"/>
      <c r="TZ4" s="64"/>
      <c r="UA4" s="64"/>
      <c r="UB4" s="64"/>
      <c r="UC4" s="64"/>
      <c r="UD4" s="64"/>
      <c r="UE4" s="64"/>
      <c r="UF4" s="64"/>
      <c r="UG4" s="64"/>
      <c r="UH4" s="64"/>
      <c r="UI4" s="64"/>
      <c r="UJ4" s="64"/>
      <c r="UK4" s="64"/>
      <c r="UL4" s="64"/>
      <c r="UM4" s="64"/>
      <c r="UN4" s="64"/>
      <c r="UO4" s="64"/>
      <c r="UP4" s="64"/>
      <c r="UQ4" s="64"/>
      <c r="UR4" s="64"/>
      <c r="US4" s="64"/>
      <c r="UT4" s="64"/>
      <c r="UU4" s="64"/>
      <c r="UV4" s="64"/>
      <c r="UW4" s="64"/>
      <c r="UX4" s="64"/>
      <c r="UY4" s="64"/>
      <c r="UZ4" s="64"/>
      <c r="VA4" s="64"/>
      <c r="VB4" s="64"/>
      <c r="VC4" s="64"/>
      <c r="VD4" s="64"/>
      <c r="VE4" s="64"/>
      <c r="VF4" s="64"/>
      <c r="VG4" s="64"/>
      <c r="VH4" s="64"/>
      <c r="VI4" s="64"/>
      <c r="VJ4" s="64"/>
      <c r="VK4" s="64"/>
      <c r="VL4" s="64"/>
      <c r="VM4" s="64"/>
      <c r="VN4" s="64"/>
      <c r="VO4" s="64"/>
      <c r="VP4" s="64"/>
      <c r="VQ4" s="64"/>
      <c r="VR4" s="64"/>
      <c r="VS4" s="64"/>
      <c r="VT4" s="64"/>
      <c r="VU4" s="64"/>
      <c r="VV4" s="64"/>
      <c r="VW4" s="64"/>
      <c r="VX4" s="64"/>
      <c r="VY4" s="64"/>
      <c r="VZ4" s="64"/>
      <c r="WA4" s="64"/>
      <c r="WB4" s="64"/>
      <c r="WC4" s="64"/>
      <c r="WD4" s="64"/>
      <c r="WE4" s="64"/>
      <c r="WF4" s="64"/>
      <c r="WG4" s="64"/>
      <c r="WH4" s="64"/>
      <c r="WI4" s="64"/>
      <c r="WJ4" s="64"/>
      <c r="WK4" s="64"/>
      <c r="WL4" s="64"/>
      <c r="WM4" s="64"/>
      <c r="WN4" s="64"/>
      <c r="WO4" s="64"/>
      <c r="WP4" s="64"/>
      <c r="WQ4" s="64"/>
      <c r="WR4" s="64"/>
      <c r="WS4" s="64"/>
      <c r="WT4" s="64"/>
      <c r="WU4" s="64"/>
      <c r="WV4" s="64"/>
      <c r="WW4" s="64"/>
      <c r="WX4" s="64"/>
      <c r="WY4" s="64"/>
      <c r="WZ4" s="64"/>
      <c r="XA4" s="64"/>
      <c r="XB4" s="64"/>
      <c r="XC4" s="64"/>
      <c r="XD4" s="64"/>
      <c r="XE4" s="64"/>
      <c r="XF4" s="64"/>
      <c r="XG4" s="64"/>
      <c r="XH4" s="64"/>
      <c r="XI4" s="64"/>
      <c r="XJ4" s="64"/>
      <c r="XK4" s="64"/>
      <c r="XL4" s="64"/>
      <c r="XM4" s="64"/>
      <c r="XN4" s="64"/>
      <c r="XO4" s="64"/>
      <c r="XP4" s="64"/>
      <c r="XQ4" s="64"/>
      <c r="XR4" s="64"/>
      <c r="XS4" s="64"/>
      <c r="XT4" s="64"/>
      <c r="XU4" s="64"/>
      <c r="XV4" s="64"/>
      <c r="XW4" s="64"/>
      <c r="XX4" s="64"/>
      <c r="XY4" s="64"/>
      <c r="XZ4" s="64"/>
      <c r="YA4" s="64"/>
      <c r="YB4" s="64"/>
      <c r="YC4" s="64"/>
      <c r="YD4" s="64"/>
      <c r="YE4" s="64"/>
      <c r="YF4" s="64"/>
      <c r="YG4" s="64"/>
      <c r="YH4" s="64"/>
      <c r="YI4" s="64"/>
      <c r="YJ4" s="64"/>
      <c r="YK4" s="64"/>
      <c r="YL4" s="64"/>
      <c r="YM4" s="64"/>
      <c r="YN4" s="64"/>
      <c r="YO4" s="64"/>
      <c r="YP4" s="64"/>
      <c r="YQ4" s="64"/>
      <c r="YR4" s="64"/>
      <c r="YS4" s="64"/>
      <c r="YT4" s="64"/>
      <c r="YU4" s="64"/>
      <c r="YV4" s="64"/>
      <c r="YW4" s="64"/>
      <c r="YX4" s="64"/>
      <c r="YY4" s="64"/>
      <c r="YZ4" s="64"/>
      <c r="ZA4" s="64"/>
      <c r="ZB4" s="64"/>
      <c r="ZC4" s="64"/>
      <c r="ZD4" s="64"/>
      <c r="ZE4" s="64"/>
      <c r="ZF4" s="64"/>
      <c r="ZG4" s="64"/>
      <c r="ZH4" s="64"/>
      <c r="ZI4" s="64"/>
      <c r="ZJ4" s="64"/>
      <c r="ZK4" s="64"/>
      <c r="ZL4" s="64"/>
      <c r="ZM4" s="64"/>
      <c r="ZN4" s="64"/>
      <c r="ZO4" s="64"/>
      <c r="ZP4" s="64"/>
      <c r="ZQ4" s="64"/>
      <c r="ZR4" s="64"/>
      <c r="ZS4" s="64"/>
      <c r="ZT4" s="64"/>
      <c r="ZU4" s="64"/>
      <c r="ZV4" s="64"/>
      <c r="ZW4" s="64"/>
      <c r="ZX4" s="64"/>
      <c r="ZY4" s="64"/>
      <c r="ZZ4" s="64"/>
      <c r="AAA4" s="64"/>
      <c r="AAB4" s="64"/>
      <c r="AAC4" s="64"/>
      <c r="AAD4" s="64"/>
      <c r="AAE4" s="64"/>
      <c r="AAF4" s="64"/>
      <c r="AAG4" s="64"/>
      <c r="AAH4" s="64"/>
      <c r="AAI4" s="64"/>
      <c r="AAJ4" s="64"/>
      <c r="AAK4" s="64"/>
      <c r="AAL4" s="64"/>
      <c r="AAM4" s="64"/>
      <c r="AAN4" s="64"/>
      <c r="AAO4" s="64"/>
      <c r="AAP4" s="64"/>
      <c r="AAQ4" s="64"/>
      <c r="AAR4" s="64"/>
      <c r="AAS4" s="64"/>
      <c r="AAT4" s="64"/>
      <c r="AAU4" s="64"/>
      <c r="AAV4" s="64"/>
      <c r="AAW4" s="64"/>
      <c r="AAX4" s="64"/>
      <c r="AAY4" s="64"/>
      <c r="AAZ4" s="64"/>
      <c r="ABA4" s="64"/>
      <c r="ABB4" s="64"/>
      <c r="ABC4" s="64"/>
      <c r="ABD4" s="64"/>
      <c r="ABE4" s="64"/>
      <c r="ABF4" s="64"/>
      <c r="ABG4" s="64"/>
      <c r="ABH4" s="64"/>
      <c r="ABI4" s="64"/>
      <c r="ABJ4" s="64"/>
      <c r="ABK4" s="64"/>
      <c r="ABL4" s="64"/>
      <c r="ABM4" s="64"/>
      <c r="ABN4" s="64"/>
      <c r="ABO4" s="64"/>
      <c r="ABP4" s="64"/>
      <c r="ABQ4" s="64"/>
      <c r="ABR4" s="64"/>
      <c r="ABS4" s="64"/>
      <c r="ABT4" s="64"/>
      <c r="ABU4" s="64"/>
      <c r="ABV4" s="64"/>
      <c r="ABW4" s="64"/>
      <c r="ABX4" s="64"/>
      <c r="ABY4" s="64"/>
      <c r="ABZ4" s="64"/>
      <c r="ACA4" s="64"/>
      <c r="ACB4" s="64"/>
      <c r="ACC4" s="64"/>
      <c r="ACD4" s="64"/>
      <c r="ACE4" s="64"/>
      <c r="ACF4" s="64"/>
      <c r="ACG4" s="64"/>
      <c r="ACH4" s="64"/>
      <c r="ACI4" s="64"/>
      <c r="ACJ4" s="64"/>
      <c r="ACK4" s="64"/>
      <c r="ACL4" s="64"/>
      <c r="ACM4" s="64"/>
      <c r="ACN4" s="64"/>
      <c r="ACO4" s="64"/>
      <c r="ACP4" s="64"/>
      <c r="ACQ4" s="64"/>
      <c r="ACR4" s="64"/>
      <c r="ACS4" s="64"/>
      <c r="ACT4" s="64"/>
      <c r="ACU4" s="64"/>
      <c r="ACV4" s="64"/>
      <c r="ACW4" s="64"/>
      <c r="ACX4" s="64"/>
      <c r="ACY4" s="64"/>
      <c r="ACZ4" s="64"/>
      <c r="ADA4" s="64"/>
      <c r="ADB4" s="64"/>
      <c r="ADC4" s="64"/>
      <c r="ADD4" s="64"/>
      <c r="ADE4" s="64"/>
      <c r="ADF4" s="64"/>
      <c r="ADG4" s="64"/>
      <c r="ADH4" s="64"/>
      <c r="ADI4" s="64"/>
      <c r="ADJ4" s="64"/>
      <c r="ADK4" s="64"/>
      <c r="ADL4" s="64"/>
      <c r="ADM4" s="64"/>
      <c r="ADN4" s="64"/>
      <c r="ADO4" s="64"/>
      <c r="ADP4" s="64"/>
      <c r="ADQ4" s="64"/>
      <c r="ADR4" s="64"/>
      <c r="ADS4" s="64"/>
      <c r="ADT4" s="64"/>
      <c r="ADU4" s="64"/>
      <c r="ADV4" s="64"/>
      <c r="ADW4" s="64"/>
      <c r="ADX4" s="64"/>
      <c r="ADY4" s="64"/>
      <c r="ADZ4" s="64"/>
      <c r="AEA4" s="64"/>
      <c r="AEB4" s="64"/>
      <c r="AEC4" s="64"/>
      <c r="AED4" s="64"/>
      <c r="AEE4" s="64"/>
      <c r="AEF4" s="64"/>
      <c r="AEG4" s="64"/>
      <c r="AEH4" s="64"/>
      <c r="AEI4" s="64"/>
      <c r="AEJ4" s="64"/>
      <c r="AEK4" s="64"/>
      <c r="AEL4" s="64"/>
      <c r="AEM4" s="64"/>
      <c r="AEN4" s="64"/>
      <c r="AEO4" s="64"/>
      <c r="AEP4" s="64"/>
      <c r="AEQ4" s="64"/>
      <c r="AER4" s="64"/>
      <c r="AES4" s="64"/>
      <c r="AET4" s="64"/>
      <c r="AEU4" s="64"/>
      <c r="AEV4" s="64"/>
      <c r="AEW4" s="64"/>
      <c r="AEX4" s="64"/>
      <c r="AEY4" s="64"/>
      <c r="AEZ4" s="64"/>
      <c r="AFA4" s="64"/>
      <c r="AFB4" s="64"/>
      <c r="AFC4" s="64"/>
      <c r="AFD4" s="64"/>
      <c r="AFE4" s="64"/>
      <c r="AFF4" s="64"/>
      <c r="AFG4" s="64"/>
      <c r="AFH4" s="64"/>
      <c r="AFI4" s="64"/>
      <c r="AFJ4" s="64"/>
      <c r="AFK4" s="64"/>
      <c r="AFL4" s="64"/>
      <c r="AFM4" s="64"/>
      <c r="AFN4" s="64"/>
      <c r="AFO4" s="64"/>
      <c r="AFP4" s="64"/>
      <c r="AFQ4" s="64"/>
      <c r="AFR4" s="64"/>
      <c r="AFS4" s="64"/>
      <c r="AFT4" s="64"/>
      <c r="AFU4" s="64"/>
      <c r="AFV4" s="64"/>
      <c r="AFW4" s="64"/>
      <c r="AFX4" s="64"/>
      <c r="AFY4" s="64"/>
      <c r="AFZ4" s="64"/>
      <c r="AGA4" s="64"/>
      <c r="AGB4" s="64"/>
      <c r="AGC4" s="64"/>
      <c r="AGD4" s="64"/>
      <c r="AGE4" s="64"/>
      <c r="AGF4" s="64"/>
      <c r="AGG4" s="64"/>
      <c r="AGH4" s="64"/>
      <c r="AGI4" s="64"/>
      <c r="AGJ4" s="64"/>
      <c r="AGK4" s="64"/>
      <c r="AGL4" s="64"/>
      <c r="AGM4" s="64"/>
      <c r="AGN4" s="64"/>
      <c r="AGO4" s="64"/>
      <c r="AGP4" s="64"/>
      <c r="AGQ4" s="64"/>
      <c r="AGR4" s="64"/>
      <c r="AGS4" s="64"/>
      <c r="AGT4" s="64"/>
      <c r="AGU4" s="64"/>
      <c r="AGV4" s="64"/>
      <c r="AGW4" s="64"/>
      <c r="AGX4" s="64"/>
      <c r="AGY4" s="64"/>
      <c r="AGZ4" s="64"/>
      <c r="AHA4" s="64"/>
      <c r="AHB4" s="64"/>
      <c r="AHC4" s="64"/>
      <c r="AHD4" s="64"/>
      <c r="AHE4" s="64"/>
      <c r="AHF4" s="64"/>
      <c r="AHG4" s="64"/>
      <c r="AHH4" s="64"/>
      <c r="AHI4" s="64"/>
      <c r="AHJ4" s="64"/>
      <c r="AHK4" s="64"/>
      <c r="AHL4" s="64"/>
      <c r="AHM4" s="64"/>
      <c r="AHN4" s="64"/>
      <c r="AHO4" s="64"/>
      <c r="AHP4" s="64"/>
      <c r="AHQ4" s="64"/>
      <c r="AHR4" s="64"/>
      <c r="AHS4" s="64"/>
      <c r="AHT4" s="64"/>
      <c r="AHU4" s="64"/>
      <c r="AHV4" s="64"/>
      <c r="AHW4" s="64"/>
      <c r="AHX4" s="64"/>
      <c r="AHY4" s="64"/>
      <c r="AHZ4" s="64"/>
      <c r="AIA4" s="64"/>
      <c r="AIB4" s="64"/>
      <c r="AIC4" s="64"/>
      <c r="AID4" s="64"/>
      <c r="AIE4" s="64"/>
      <c r="AIF4" s="64"/>
      <c r="AIG4" s="64"/>
      <c r="AIH4" s="64"/>
      <c r="AII4" s="64"/>
      <c r="AIJ4" s="64"/>
      <c r="AIK4" s="64"/>
      <c r="AIL4" s="64"/>
      <c r="AIM4" s="64"/>
      <c r="AIN4" s="64"/>
      <c r="AIO4" s="64"/>
      <c r="AIP4" s="64"/>
      <c r="AIQ4" s="64"/>
      <c r="AIR4" s="64"/>
      <c r="AIS4" s="64"/>
      <c r="AIT4" s="64"/>
      <c r="AIU4" s="64"/>
      <c r="AIV4" s="64"/>
      <c r="AIW4" s="64"/>
      <c r="AIX4" s="64"/>
      <c r="AIY4" s="64"/>
      <c r="AIZ4" s="64"/>
      <c r="AJA4" s="64"/>
      <c r="AJB4" s="64"/>
      <c r="AJC4" s="64"/>
      <c r="AJD4" s="64"/>
      <c r="AJE4" s="64"/>
      <c r="AJF4" s="64"/>
      <c r="AJG4" s="64"/>
      <c r="AJH4" s="64"/>
      <c r="AJI4" s="64"/>
      <c r="AJJ4" s="64"/>
      <c r="AJK4" s="64"/>
      <c r="AJL4" s="64"/>
      <c r="AJM4" s="64"/>
      <c r="AJN4" s="64"/>
      <c r="AJO4" s="64"/>
      <c r="AJP4" s="64"/>
      <c r="AJQ4" s="64"/>
      <c r="AJR4" s="64"/>
      <c r="AJS4" s="64"/>
      <c r="AJT4" s="64"/>
      <c r="AJU4" s="64"/>
      <c r="AJV4" s="64"/>
      <c r="AJW4" s="64"/>
      <c r="AJX4" s="64"/>
      <c r="AJY4" s="64"/>
      <c r="AJZ4" s="64"/>
      <c r="AKA4" s="64"/>
      <c r="AKB4" s="64"/>
      <c r="AKC4" s="64"/>
      <c r="AKD4" s="64"/>
      <c r="AKE4" s="64"/>
      <c r="AKF4" s="64"/>
      <c r="AKG4" s="64"/>
      <c r="AKH4" s="64"/>
      <c r="AKI4" s="64"/>
      <c r="AKJ4" s="64"/>
      <c r="AKK4" s="64"/>
      <c r="AKL4" s="64"/>
      <c r="AKM4" s="64"/>
      <c r="AKN4" s="64"/>
      <c r="AKO4" s="64"/>
      <c r="AKP4" s="64"/>
      <c r="AKQ4" s="64"/>
      <c r="AKR4" s="64"/>
      <c r="AKS4" s="64"/>
      <c r="AKT4" s="64"/>
      <c r="AKU4" s="64"/>
      <c r="AKV4" s="64"/>
      <c r="AKW4" s="64"/>
      <c r="AKX4" s="64"/>
      <c r="AKY4" s="64"/>
      <c r="AKZ4" s="64"/>
      <c r="ALA4" s="64"/>
      <c r="ALB4" s="64"/>
      <c r="ALC4" s="64"/>
      <c r="ALD4" s="64"/>
      <c r="ALE4" s="64"/>
      <c r="ALF4" s="64"/>
      <c r="ALG4" s="64"/>
      <c r="ALH4" s="64"/>
      <c r="ALI4" s="64"/>
      <c r="ALJ4" s="64"/>
      <c r="ALK4" s="64"/>
    </row>
    <row r="5" spans="1:999" s="3" customFormat="1" ht="19.149999999999999" customHeight="1" x14ac:dyDescent="0.25">
      <c r="A5" s="1"/>
      <c r="B5" s="98" t="s">
        <v>35</v>
      </c>
      <c r="C5" s="1"/>
      <c r="D5" s="1"/>
      <c r="E5" s="1"/>
      <c r="F5" s="1"/>
      <c r="G5" s="1"/>
      <c r="H5" s="18"/>
      <c r="I5" s="28">
        <f>SUM(I6:I23)</f>
        <v>1927750</v>
      </c>
      <c r="J5" s="1"/>
      <c r="K5" s="1"/>
      <c r="L5" s="1"/>
      <c r="M5" s="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</row>
    <row r="6" spans="1:999" s="65" customFormat="1" ht="132" customHeight="1" x14ac:dyDescent="0.25">
      <c r="A6" s="145" t="s">
        <v>34</v>
      </c>
      <c r="B6" s="147" t="s">
        <v>707</v>
      </c>
      <c r="C6" s="147" t="s">
        <v>708</v>
      </c>
      <c r="D6" s="145" t="s">
        <v>30</v>
      </c>
      <c r="E6" s="145" t="s">
        <v>709</v>
      </c>
      <c r="F6" s="147" t="s">
        <v>710</v>
      </c>
      <c r="G6" s="145" t="s">
        <v>58</v>
      </c>
      <c r="H6" s="145" t="s">
        <v>59</v>
      </c>
      <c r="I6" s="4">
        <v>600000</v>
      </c>
      <c r="J6" s="12" t="s">
        <v>711</v>
      </c>
      <c r="K6" s="147" t="s">
        <v>712</v>
      </c>
      <c r="L6" s="147" t="s">
        <v>713</v>
      </c>
      <c r="M6" s="12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  <c r="IR6" s="64"/>
      <c r="IS6" s="64"/>
      <c r="IT6" s="64"/>
      <c r="IU6" s="64"/>
      <c r="IV6" s="64"/>
      <c r="IW6" s="64"/>
      <c r="IX6" s="64"/>
      <c r="IY6" s="64"/>
      <c r="IZ6" s="64"/>
      <c r="JA6" s="64"/>
      <c r="JB6" s="64"/>
      <c r="JC6" s="64"/>
      <c r="JD6" s="64"/>
      <c r="JE6" s="64"/>
      <c r="JF6" s="64"/>
      <c r="JG6" s="64"/>
      <c r="JH6" s="64"/>
      <c r="JI6" s="64"/>
      <c r="JJ6" s="64"/>
      <c r="JK6" s="64"/>
      <c r="JL6" s="64"/>
      <c r="JM6" s="64"/>
      <c r="JN6" s="64"/>
      <c r="JO6" s="64"/>
      <c r="JP6" s="64"/>
      <c r="JQ6" s="64"/>
      <c r="JR6" s="64"/>
      <c r="JS6" s="64"/>
      <c r="JT6" s="64"/>
      <c r="JU6" s="64"/>
      <c r="JV6" s="64"/>
      <c r="JW6" s="64"/>
      <c r="JX6" s="64"/>
      <c r="JY6" s="64"/>
      <c r="JZ6" s="64"/>
      <c r="KA6" s="64"/>
      <c r="KB6" s="64"/>
      <c r="KC6" s="64"/>
      <c r="KD6" s="64"/>
      <c r="KE6" s="64"/>
      <c r="KF6" s="64"/>
      <c r="KG6" s="64"/>
      <c r="KH6" s="64"/>
      <c r="KI6" s="64"/>
      <c r="KJ6" s="64"/>
      <c r="KK6" s="64"/>
      <c r="KL6" s="64"/>
      <c r="KM6" s="64"/>
      <c r="KN6" s="64"/>
      <c r="KO6" s="64"/>
      <c r="KP6" s="64"/>
      <c r="KQ6" s="64"/>
      <c r="KR6" s="64"/>
      <c r="KS6" s="64"/>
      <c r="KT6" s="64"/>
      <c r="KU6" s="64"/>
      <c r="KV6" s="64"/>
      <c r="KW6" s="64"/>
      <c r="KX6" s="64"/>
      <c r="KY6" s="64"/>
      <c r="KZ6" s="64"/>
      <c r="LA6" s="64"/>
      <c r="LB6" s="64"/>
      <c r="LC6" s="64"/>
      <c r="LD6" s="64"/>
      <c r="LE6" s="64"/>
      <c r="LF6" s="64"/>
      <c r="LG6" s="64"/>
      <c r="LH6" s="64"/>
      <c r="LI6" s="64"/>
      <c r="LJ6" s="64"/>
      <c r="LK6" s="64"/>
      <c r="LL6" s="64"/>
      <c r="LM6" s="64"/>
      <c r="LN6" s="64"/>
      <c r="LO6" s="64"/>
      <c r="LP6" s="64"/>
      <c r="LQ6" s="64"/>
      <c r="LR6" s="64"/>
      <c r="LS6" s="64"/>
      <c r="LT6" s="64"/>
      <c r="LU6" s="64"/>
      <c r="LV6" s="64"/>
      <c r="LW6" s="64"/>
      <c r="LX6" s="64"/>
      <c r="LY6" s="64"/>
      <c r="LZ6" s="64"/>
      <c r="MA6" s="64"/>
      <c r="MB6" s="64"/>
      <c r="MC6" s="64"/>
      <c r="MD6" s="64"/>
      <c r="ME6" s="64"/>
      <c r="MF6" s="64"/>
      <c r="MG6" s="64"/>
      <c r="MH6" s="64"/>
      <c r="MI6" s="64"/>
      <c r="MJ6" s="64"/>
      <c r="MK6" s="64"/>
      <c r="ML6" s="64"/>
      <c r="MM6" s="64"/>
      <c r="MN6" s="64"/>
      <c r="MO6" s="64"/>
      <c r="MP6" s="64"/>
      <c r="MQ6" s="64"/>
      <c r="MR6" s="64"/>
      <c r="MS6" s="64"/>
      <c r="MT6" s="64"/>
      <c r="MU6" s="64"/>
      <c r="MV6" s="64"/>
      <c r="MW6" s="64"/>
      <c r="MX6" s="64"/>
      <c r="MY6" s="64"/>
      <c r="MZ6" s="64"/>
      <c r="NA6" s="64"/>
      <c r="NB6" s="64"/>
      <c r="NC6" s="64"/>
      <c r="ND6" s="64"/>
      <c r="NE6" s="64"/>
      <c r="NF6" s="64"/>
      <c r="NG6" s="64"/>
      <c r="NH6" s="64"/>
      <c r="NI6" s="64"/>
      <c r="NJ6" s="64"/>
      <c r="NK6" s="64"/>
      <c r="NL6" s="64"/>
      <c r="NM6" s="64"/>
      <c r="NN6" s="64"/>
      <c r="NO6" s="64"/>
      <c r="NP6" s="64"/>
      <c r="NQ6" s="64"/>
      <c r="NR6" s="64"/>
      <c r="NS6" s="64"/>
      <c r="NT6" s="64"/>
      <c r="NU6" s="64"/>
      <c r="NV6" s="64"/>
      <c r="NW6" s="64"/>
      <c r="NX6" s="64"/>
      <c r="NY6" s="64"/>
      <c r="NZ6" s="64"/>
      <c r="OA6" s="64"/>
      <c r="OB6" s="64"/>
      <c r="OC6" s="64"/>
      <c r="OD6" s="64"/>
      <c r="OE6" s="64"/>
      <c r="OF6" s="64"/>
      <c r="OG6" s="64"/>
      <c r="OH6" s="64"/>
      <c r="OI6" s="64"/>
      <c r="OJ6" s="64"/>
      <c r="OK6" s="64"/>
      <c r="OL6" s="64"/>
      <c r="OM6" s="64"/>
      <c r="ON6" s="64"/>
      <c r="OO6" s="64"/>
      <c r="OP6" s="64"/>
      <c r="OQ6" s="64"/>
      <c r="OR6" s="64"/>
      <c r="OS6" s="64"/>
      <c r="OT6" s="64"/>
      <c r="OU6" s="64"/>
      <c r="OV6" s="64"/>
      <c r="OW6" s="64"/>
      <c r="OX6" s="64"/>
      <c r="OY6" s="64"/>
      <c r="OZ6" s="64"/>
      <c r="PA6" s="64"/>
      <c r="PB6" s="64"/>
      <c r="PC6" s="64"/>
      <c r="PD6" s="64"/>
      <c r="PE6" s="64"/>
      <c r="PF6" s="64"/>
      <c r="PG6" s="64"/>
      <c r="PH6" s="64"/>
      <c r="PI6" s="64"/>
      <c r="PJ6" s="64"/>
      <c r="PK6" s="64"/>
      <c r="PL6" s="64"/>
      <c r="PM6" s="64"/>
      <c r="PN6" s="64"/>
      <c r="PO6" s="64"/>
      <c r="PP6" s="64"/>
      <c r="PQ6" s="64"/>
      <c r="PR6" s="64"/>
      <c r="PS6" s="64"/>
      <c r="PT6" s="64"/>
      <c r="PU6" s="64"/>
      <c r="PV6" s="64"/>
      <c r="PW6" s="64"/>
      <c r="PX6" s="64"/>
      <c r="PY6" s="64"/>
      <c r="PZ6" s="64"/>
      <c r="QA6" s="64"/>
      <c r="QB6" s="64"/>
      <c r="QC6" s="64"/>
      <c r="QD6" s="64"/>
      <c r="QE6" s="64"/>
      <c r="QF6" s="64"/>
      <c r="QG6" s="64"/>
      <c r="QH6" s="64"/>
      <c r="QI6" s="64"/>
      <c r="QJ6" s="64"/>
      <c r="QK6" s="64"/>
      <c r="QL6" s="64"/>
      <c r="QM6" s="64"/>
      <c r="QN6" s="64"/>
      <c r="QO6" s="64"/>
      <c r="QP6" s="64"/>
      <c r="QQ6" s="64"/>
      <c r="QR6" s="64"/>
      <c r="QS6" s="64"/>
      <c r="QT6" s="64"/>
      <c r="QU6" s="64"/>
      <c r="QV6" s="64"/>
      <c r="QW6" s="64"/>
      <c r="QX6" s="64"/>
      <c r="QY6" s="64"/>
      <c r="QZ6" s="64"/>
      <c r="RA6" s="64"/>
      <c r="RB6" s="64"/>
      <c r="RC6" s="64"/>
      <c r="RD6" s="64"/>
      <c r="RE6" s="64"/>
      <c r="RF6" s="64"/>
      <c r="RG6" s="64"/>
      <c r="RH6" s="64"/>
      <c r="RI6" s="64"/>
      <c r="RJ6" s="64"/>
      <c r="RK6" s="64"/>
      <c r="RL6" s="64"/>
      <c r="RM6" s="64"/>
      <c r="RN6" s="64"/>
      <c r="RO6" s="64"/>
      <c r="RP6" s="64"/>
      <c r="RQ6" s="64"/>
      <c r="RR6" s="64"/>
      <c r="RS6" s="64"/>
      <c r="RT6" s="64"/>
      <c r="RU6" s="64"/>
      <c r="RV6" s="64"/>
      <c r="RW6" s="64"/>
      <c r="RX6" s="64"/>
      <c r="RY6" s="64"/>
      <c r="RZ6" s="64"/>
      <c r="SA6" s="64"/>
      <c r="SB6" s="64"/>
      <c r="SC6" s="64"/>
      <c r="SD6" s="64"/>
      <c r="SE6" s="64"/>
      <c r="SF6" s="64"/>
      <c r="SG6" s="64"/>
      <c r="SH6" s="64"/>
      <c r="SI6" s="64"/>
      <c r="SJ6" s="64"/>
      <c r="SK6" s="64"/>
      <c r="SL6" s="64"/>
      <c r="SM6" s="64"/>
      <c r="SN6" s="64"/>
      <c r="SO6" s="64"/>
      <c r="SP6" s="64"/>
      <c r="SQ6" s="64"/>
      <c r="SR6" s="64"/>
      <c r="SS6" s="64"/>
      <c r="ST6" s="64"/>
      <c r="SU6" s="64"/>
      <c r="SV6" s="64"/>
      <c r="SW6" s="64"/>
      <c r="SX6" s="64"/>
      <c r="SY6" s="64"/>
      <c r="SZ6" s="64"/>
      <c r="TA6" s="64"/>
      <c r="TB6" s="64"/>
      <c r="TC6" s="64"/>
      <c r="TD6" s="64"/>
      <c r="TE6" s="64"/>
      <c r="TF6" s="64"/>
      <c r="TG6" s="64"/>
      <c r="TH6" s="64"/>
      <c r="TI6" s="64"/>
      <c r="TJ6" s="64"/>
      <c r="TK6" s="64"/>
      <c r="TL6" s="64"/>
      <c r="TM6" s="64"/>
      <c r="TN6" s="64"/>
      <c r="TO6" s="64"/>
      <c r="TP6" s="64"/>
      <c r="TQ6" s="64"/>
      <c r="TR6" s="64"/>
      <c r="TS6" s="64"/>
      <c r="TT6" s="64"/>
      <c r="TU6" s="64"/>
      <c r="TV6" s="64"/>
      <c r="TW6" s="64"/>
      <c r="TX6" s="64"/>
      <c r="TY6" s="64"/>
      <c r="TZ6" s="64"/>
      <c r="UA6" s="64"/>
      <c r="UB6" s="64"/>
      <c r="UC6" s="64"/>
      <c r="UD6" s="64"/>
      <c r="UE6" s="64"/>
      <c r="UF6" s="64"/>
      <c r="UG6" s="64"/>
      <c r="UH6" s="64"/>
      <c r="UI6" s="64"/>
      <c r="UJ6" s="64"/>
      <c r="UK6" s="64"/>
      <c r="UL6" s="64"/>
      <c r="UM6" s="64"/>
      <c r="UN6" s="64"/>
      <c r="UO6" s="64"/>
      <c r="UP6" s="64"/>
      <c r="UQ6" s="64"/>
      <c r="UR6" s="64"/>
      <c r="US6" s="64"/>
      <c r="UT6" s="64"/>
      <c r="UU6" s="64"/>
      <c r="UV6" s="64"/>
      <c r="UW6" s="64"/>
      <c r="UX6" s="64"/>
      <c r="UY6" s="64"/>
      <c r="UZ6" s="64"/>
      <c r="VA6" s="64"/>
      <c r="VB6" s="64"/>
      <c r="VC6" s="64"/>
      <c r="VD6" s="64"/>
      <c r="VE6" s="64"/>
      <c r="VF6" s="64"/>
      <c r="VG6" s="64"/>
      <c r="VH6" s="64"/>
      <c r="VI6" s="64"/>
      <c r="VJ6" s="64"/>
      <c r="VK6" s="64"/>
      <c r="VL6" s="64"/>
      <c r="VM6" s="64"/>
      <c r="VN6" s="64"/>
      <c r="VO6" s="64"/>
      <c r="VP6" s="64"/>
      <c r="VQ6" s="64"/>
      <c r="VR6" s="64"/>
      <c r="VS6" s="64"/>
      <c r="VT6" s="64"/>
      <c r="VU6" s="64"/>
      <c r="VV6" s="64"/>
      <c r="VW6" s="64"/>
      <c r="VX6" s="64"/>
      <c r="VY6" s="64"/>
      <c r="VZ6" s="64"/>
      <c r="WA6" s="64"/>
      <c r="WB6" s="64"/>
      <c r="WC6" s="64"/>
      <c r="WD6" s="64"/>
      <c r="WE6" s="64"/>
      <c r="WF6" s="64"/>
      <c r="WG6" s="64"/>
      <c r="WH6" s="64"/>
      <c r="WI6" s="64"/>
      <c r="WJ6" s="64"/>
      <c r="WK6" s="64"/>
      <c r="WL6" s="64"/>
      <c r="WM6" s="64"/>
      <c r="WN6" s="64"/>
      <c r="WO6" s="64"/>
      <c r="WP6" s="64"/>
      <c r="WQ6" s="64"/>
      <c r="WR6" s="64"/>
      <c r="WS6" s="64"/>
      <c r="WT6" s="64"/>
      <c r="WU6" s="64"/>
      <c r="WV6" s="64"/>
      <c r="WW6" s="64"/>
      <c r="WX6" s="64"/>
      <c r="WY6" s="64"/>
      <c r="WZ6" s="64"/>
      <c r="XA6" s="64"/>
      <c r="XB6" s="64"/>
      <c r="XC6" s="64"/>
      <c r="XD6" s="64"/>
      <c r="XE6" s="64"/>
      <c r="XF6" s="64"/>
      <c r="XG6" s="64"/>
      <c r="XH6" s="64"/>
      <c r="XI6" s="64"/>
      <c r="XJ6" s="64"/>
      <c r="XK6" s="64"/>
      <c r="XL6" s="64"/>
      <c r="XM6" s="64"/>
      <c r="XN6" s="64"/>
      <c r="XO6" s="64"/>
      <c r="XP6" s="64"/>
      <c r="XQ6" s="64"/>
      <c r="XR6" s="64"/>
      <c r="XS6" s="64"/>
      <c r="XT6" s="64"/>
      <c r="XU6" s="64"/>
      <c r="XV6" s="64"/>
      <c r="XW6" s="64"/>
      <c r="XX6" s="64"/>
      <c r="XY6" s="64"/>
      <c r="XZ6" s="64"/>
      <c r="YA6" s="64"/>
      <c r="YB6" s="64"/>
      <c r="YC6" s="64"/>
      <c r="YD6" s="64"/>
      <c r="YE6" s="64"/>
      <c r="YF6" s="64"/>
      <c r="YG6" s="64"/>
      <c r="YH6" s="64"/>
      <c r="YI6" s="64"/>
      <c r="YJ6" s="64"/>
      <c r="YK6" s="64"/>
      <c r="YL6" s="64"/>
      <c r="YM6" s="64"/>
      <c r="YN6" s="64"/>
      <c r="YO6" s="64"/>
      <c r="YP6" s="64"/>
      <c r="YQ6" s="64"/>
      <c r="YR6" s="64"/>
      <c r="YS6" s="64"/>
      <c r="YT6" s="64"/>
      <c r="YU6" s="64"/>
      <c r="YV6" s="64"/>
      <c r="YW6" s="64"/>
      <c r="YX6" s="64"/>
      <c r="YY6" s="64"/>
      <c r="YZ6" s="64"/>
      <c r="ZA6" s="64"/>
      <c r="ZB6" s="64"/>
      <c r="ZC6" s="64"/>
      <c r="ZD6" s="64"/>
      <c r="ZE6" s="64"/>
      <c r="ZF6" s="64"/>
      <c r="ZG6" s="64"/>
      <c r="ZH6" s="64"/>
      <c r="ZI6" s="64"/>
      <c r="ZJ6" s="64"/>
      <c r="ZK6" s="64"/>
      <c r="ZL6" s="64"/>
      <c r="ZM6" s="64"/>
      <c r="ZN6" s="64"/>
      <c r="ZO6" s="64"/>
      <c r="ZP6" s="64"/>
      <c r="ZQ6" s="64"/>
      <c r="ZR6" s="64"/>
      <c r="ZS6" s="64"/>
      <c r="ZT6" s="64"/>
      <c r="ZU6" s="64"/>
      <c r="ZV6" s="64"/>
      <c r="ZW6" s="64"/>
      <c r="ZX6" s="64"/>
      <c r="ZY6" s="64"/>
      <c r="ZZ6" s="64"/>
      <c r="AAA6" s="64"/>
      <c r="AAB6" s="64"/>
      <c r="AAC6" s="64"/>
      <c r="AAD6" s="64"/>
      <c r="AAE6" s="64"/>
      <c r="AAF6" s="64"/>
      <c r="AAG6" s="64"/>
      <c r="AAH6" s="64"/>
      <c r="AAI6" s="64"/>
      <c r="AAJ6" s="64"/>
      <c r="AAK6" s="64"/>
      <c r="AAL6" s="64"/>
      <c r="AAM6" s="64"/>
      <c r="AAN6" s="64"/>
      <c r="AAO6" s="64"/>
      <c r="AAP6" s="64"/>
      <c r="AAQ6" s="64"/>
      <c r="AAR6" s="64"/>
      <c r="AAS6" s="64"/>
      <c r="AAT6" s="64"/>
      <c r="AAU6" s="64"/>
      <c r="AAV6" s="64"/>
      <c r="AAW6" s="64"/>
      <c r="AAX6" s="64"/>
      <c r="AAY6" s="64"/>
      <c r="AAZ6" s="64"/>
      <c r="ABA6" s="64"/>
      <c r="ABB6" s="64"/>
      <c r="ABC6" s="64"/>
      <c r="ABD6" s="64"/>
      <c r="ABE6" s="64"/>
      <c r="ABF6" s="64"/>
      <c r="ABG6" s="64"/>
      <c r="ABH6" s="64"/>
      <c r="ABI6" s="64"/>
      <c r="ABJ6" s="64"/>
      <c r="ABK6" s="64"/>
      <c r="ABL6" s="64"/>
      <c r="ABM6" s="64"/>
      <c r="ABN6" s="64"/>
      <c r="ABO6" s="64"/>
      <c r="ABP6" s="64"/>
      <c r="ABQ6" s="64"/>
      <c r="ABR6" s="64"/>
      <c r="ABS6" s="64"/>
      <c r="ABT6" s="64"/>
      <c r="ABU6" s="64"/>
      <c r="ABV6" s="64"/>
      <c r="ABW6" s="64"/>
      <c r="ABX6" s="64"/>
      <c r="ABY6" s="64"/>
      <c r="ABZ6" s="64"/>
      <c r="ACA6" s="64"/>
      <c r="ACB6" s="64"/>
      <c r="ACC6" s="64"/>
      <c r="ACD6" s="64"/>
      <c r="ACE6" s="64"/>
      <c r="ACF6" s="64"/>
      <c r="ACG6" s="64"/>
      <c r="ACH6" s="64"/>
      <c r="ACI6" s="64"/>
      <c r="ACJ6" s="64"/>
      <c r="ACK6" s="64"/>
      <c r="ACL6" s="64"/>
      <c r="ACM6" s="64"/>
      <c r="ACN6" s="64"/>
      <c r="ACO6" s="64"/>
      <c r="ACP6" s="64"/>
      <c r="ACQ6" s="64"/>
      <c r="ACR6" s="64"/>
      <c r="ACS6" s="64"/>
      <c r="ACT6" s="64"/>
      <c r="ACU6" s="64"/>
      <c r="ACV6" s="64"/>
      <c r="ACW6" s="64"/>
      <c r="ACX6" s="64"/>
      <c r="ACY6" s="64"/>
      <c r="ACZ6" s="64"/>
      <c r="ADA6" s="64"/>
      <c r="ADB6" s="64"/>
      <c r="ADC6" s="64"/>
      <c r="ADD6" s="64"/>
      <c r="ADE6" s="64"/>
      <c r="ADF6" s="64"/>
      <c r="ADG6" s="64"/>
      <c r="ADH6" s="64"/>
      <c r="ADI6" s="64"/>
      <c r="ADJ6" s="64"/>
      <c r="ADK6" s="64"/>
      <c r="ADL6" s="64"/>
      <c r="ADM6" s="64"/>
      <c r="ADN6" s="64"/>
      <c r="ADO6" s="64"/>
      <c r="ADP6" s="64"/>
      <c r="ADQ6" s="64"/>
      <c r="ADR6" s="64"/>
      <c r="ADS6" s="64"/>
      <c r="ADT6" s="64"/>
      <c r="ADU6" s="64"/>
      <c r="ADV6" s="64"/>
      <c r="ADW6" s="64"/>
      <c r="ADX6" s="64"/>
      <c r="ADY6" s="64"/>
      <c r="ADZ6" s="64"/>
      <c r="AEA6" s="64"/>
      <c r="AEB6" s="64"/>
      <c r="AEC6" s="64"/>
      <c r="AED6" s="64"/>
      <c r="AEE6" s="64"/>
      <c r="AEF6" s="64"/>
      <c r="AEG6" s="64"/>
      <c r="AEH6" s="64"/>
      <c r="AEI6" s="64"/>
      <c r="AEJ6" s="64"/>
      <c r="AEK6" s="64"/>
      <c r="AEL6" s="64"/>
      <c r="AEM6" s="64"/>
      <c r="AEN6" s="64"/>
      <c r="AEO6" s="64"/>
      <c r="AEP6" s="64"/>
      <c r="AEQ6" s="64"/>
      <c r="AER6" s="64"/>
      <c r="AES6" s="64"/>
      <c r="AET6" s="64"/>
      <c r="AEU6" s="64"/>
      <c r="AEV6" s="64"/>
      <c r="AEW6" s="64"/>
      <c r="AEX6" s="64"/>
      <c r="AEY6" s="64"/>
      <c r="AEZ6" s="64"/>
      <c r="AFA6" s="64"/>
      <c r="AFB6" s="64"/>
      <c r="AFC6" s="64"/>
      <c r="AFD6" s="64"/>
      <c r="AFE6" s="64"/>
      <c r="AFF6" s="64"/>
      <c r="AFG6" s="64"/>
      <c r="AFH6" s="64"/>
      <c r="AFI6" s="64"/>
      <c r="AFJ6" s="64"/>
      <c r="AFK6" s="64"/>
      <c r="AFL6" s="64"/>
      <c r="AFM6" s="64"/>
      <c r="AFN6" s="64"/>
      <c r="AFO6" s="64"/>
      <c r="AFP6" s="64"/>
      <c r="AFQ6" s="64"/>
      <c r="AFR6" s="64"/>
      <c r="AFS6" s="64"/>
      <c r="AFT6" s="64"/>
      <c r="AFU6" s="64"/>
      <c r="AFV6" s="64"/>
      <c r="AFW6" s="64"/>
      <c r="AFX6" s="64"/>
      <c r="AFY6" s="64"/>
      <c r="AFZ6" s="64"/>
      <c r="AGA6" s="64"/>
      <c r="AGB6" s="64"/>
      <c r="AGC6" s="64"/>
      <c r="AGD6" s="64"/>
      <c r="AGE6" s="64"/>
      <c r="AGF6" s="64"/>
      <c r="AGG6" s="64"/>
      <c r="AGH6" s="64"/>
      <c r="AGI6" s="64"/>
      <c r="AGJ6" s="64"/>
      <c r="AGK6" s="64"/>
      <c r="AGL6" s="64"/>
      <c r="AGM6" s="64"/>
      <c r="AGN6" s="64"/>
      <c r="AGO6" s="64"/>
      <c r="AGP6" s="64"/>
      <c r="AGQ6" s="64"/>
      <c r="AGR6" s="64"/>
      <c r="AGS6" s="64"/>
      <c r="AGT6" s="64"/>
      <c r="AGU6" s="64"/>
      <c r="AGV6" s="64"/>
      <c r="AGW6" s="64"/>
      <c r="AGX6" s="64"/>
      <c r="AGY6" s="64"/>
      <c r="AGZ6" s="64"/>
      <c r="AHA6" s="64"/>
      <c r="AHB6" s="64"/>
      <c r="AHC6" s="64"/>
      <c r="AHD6" s="64"/>
      <c r="AHE6" s="64"/>
      <c r="AHF6" s="64"/>
      <c r="AHG6" s="64"/>
      <c r="AHH6" s="64"/>
      <c r="AHI6" s="64"/>
      <c r="AHJ6" s="64"/>
      <c r="AHK6" s="64"/>
      <c r="AHL6" s="64"/>
      <c r="AHM6" s="64"/>
      <c r="AHN6" s="64"/>
      <c r="AHO6" s="64"/>
      <c r="AHP6" s="64"/>
      <c r="AHQ6" s="64"/>
      <c r="AHR6" s="64"/>
      <c r="AHS6" s="64"/>
      <c r="AHT6" s="64"/>
      <c r="AHU6" s="64"/>
      <c r="AHV6" s="64"/>
      <c r="AHW6" s="64"/>
      <c r="AHX6" s="64"/>
      <c r="AHY6" s="64"/>
      <c r="AHZ6" s="64"/>
      <c r="AIA6" s="64"/>
      <c r="AIB6" s="64"/>
      <c r="AIC6" s="64"/>
      <c r="AID6" s="64"/>
      <c r="AIE6" s="64"/>
      <c r="AIF6" s="64"/>
      <c r="AIG6" s="64"/>
      <c r="AIH6" s="64"/>
      <c r="AII6" s="64"/>
      <c r="AIJ6" s="64"/>
      <c r="AIK6" s="64"/>
      <c r="AIL6" s="64"/>
      <c r="AIM6" s="64"/>
      <c r="AIN6" s="64"/>
      <c r="AIO6" s="64"/>
      <c r="AIP6" s="64"/>
      <c r="AIQ6" s="64"/>
      <c r="AIR6" s="64"/>
      <c r="AIS6" s="64"/>
      <c r="AIT6" s="64"/>
      <c r="AIU6" s="64"/>
      <c r="AIV6" s="64"/>
      <c r="AIW6" s="64"/>
      <c r="AIX6" s="64"/>
      <c r="AIY6" s="64"/>
      <c r="AIZ6" s="64"/>
      <c r="AJA6" s="64"/>
      <c r="AJB6" s="64"/>
      <c r="AJC6" s="64"/>
      <c r="AJD6" s="64"/>
      <c r="AJE6" s="64"/>
      <c r="AJF6" s="64"/>
      <c r="AJG6" s="64"/>
      <c r="AJH6" s="64"/>
      <c r="AJI6" s="64"/>
      <c r="AJJ6" s="64"/>
      <c r="AJK6" s="64"/>
      <c r="AJL6" s="64"/>
      <c r="AJM6" s="64"/>
      <c r="AJN6" s="64"/>
      <c r="AJO6" s="64"/>
      <c r="AJP6" s="64"/>
      <c r="AJQ6" s="64"/>
      <c r="AJR6" s="64"/>
      <c r="AJS6" s="64"/>
      <c r="AJT6" s="64"/>
      <c r="AJU6" s="64"/>
      <c r="AJV6" s="64"/>
      <c r="AJW6" s="64"/>
      <c r="AJX6" s="64"/>
      <c r="AJY6" s="64"/>
      <c r="AJZ6" s="64"/>
      <c r="AKA6" s="64"/>
      <c r="AKB6" s="64"/>
      <c r="AKC6" s="64"/>
      <c r="AKD6" s="64"/>
      <c r="AKE6" s="64"/>
      <c r="AKF6" s="64"/>
      <c r="AKG6" s="64"/>
      <c r="AKH6" s="64"/>
      <c r="AKI6" s="64"/>
      <c r="AKJ6" s="64"/>
      <c r="AKK6" s="64"/>
      <c r="AKL6" s="64"/>
      <c r="AKM6" s="64"/>
      <c r="AKN6" s="64"/>
      <c r="AKO6" s="64"/>
      <c r="AKP6" s="64"/>
      <c r="AKQ6" s="64"/>
      <c r="AKR6" s="64"/>
      <c r="AKS6" s="64"/>
      <c r="AKT6" s="64"/>
      <c r="AKU6" s="64"/>
      <c r="AKV6" s="64"/>
      <c r="AKW6" s="64"/>
      <c r="AKX6" s="64"/>
      <c r="AKY6" s="64"/>
      <c r="AKZ6" s="64"/>
      <c r="ALA6" s="64"/>
      <c r="ALB6" s="64"/>
      <c r="ALC6" s="64"/>
      <c r="ALD6" s="64"/>
      <c r="ALE6" s="64"/>
      <c r="ALF6" s="64"/>
      <c r="ALG6" s="64"/>
      <c r="ALH6" s="64"/>
      <c r="ALI6" s="64"/>
      <c r="ALJ6" s="64"/>
      <c r="ALK6" s="64"/>
    </row>
    <row r="7" spans="1:999" s="66" customFormat="1" ht="132" customHeight="1" x14ac:dyDescent="0.25">
      <c r="A7" s="5" t="s">
        <v>34</v>
      </c>
      <c r="B7" s="5" t="s">
        <v>478</v>
      </c>
      <c r="C7" s="5" t="s">
        <v>553</v>
      </c>
      <c r="D7" s="5" t="s">
        <v>496</v>
      </c>
      <c r="E7" s="5" t="s">
        <v>521</v>
      </c>
      <c r="F7" s="5" t="s">
        <v>54</v>
      </c>
      <c r="G7" s="5" t="s">
        <v>58</v>
      </c>
      <c r="H7" s="5" t="s">
        <v>539</v>
      </c>
      <c r="I7" s="4">
        <v>60000</v>
      </c>
      <c r="J7" s="5" t="s">
        <v>480</v>
      </c>
      <c r="K7" s="5" t="s">
        <v>549</v>
      </c>
      <c r="L7" s="5" t="s">
        <v>481</v>
      </c>
      <c r="M7" s="31"/>
    </row>
    <row r="8" spans="1:999" s="32" customFormat="1" ht="49.5" x14ac:dyDescent="0.25">
      <c r="A8" s="103" t="s">
        <v>592</v>
      </c>
      <c r="B8" s="103" t="s">
        <v>593</v>
      </c>
      <c r="C8" s="103" t="s">
        <v>554</v>
      </c>
      <c r="D8" s="103" t="s">
        <v>594</v>
      </c>
      <c r="E8" s="103" t="s">
        <v>699</v>
      </c>
      <c r="F8" s="103" t="s">
        <v>595</v>
      </c>
      <c r="G8" s="103" t="s">
        <v>596</v>
      </c>
      <c r="H8" s="103" t="s">
        <v>597</v>
      </c>
      <c r="I8" s="4">
        <v>65000</v>
      </c>
      <c r="J8" s="103" t="s">
        <v>598</v>
      </c>
      <c r="K8" s="103" t="s">
        <v>690</v>
      </c>
      <c r="L8" s="103" t="s">
        <v>599</v>
      </c>
      <c r="M8" s="31"/>
    </row>
    <row r="9" spans="1:999" s="32" customFormat="1" ht="66" x14ac:dyDescent="0.25">
      <c r="A9" s="5" t="s">
        <v>34</v>
      </c>
      <c r="B9" s="5" t="s">
        <v>528</v>
      </c>
      <c r="C9" s="5" t="s">
        <v>554</v>
      </c>
      <c r="D9" s="103" t="s">
        <v>543</v>
      </c>
      <c r="E9" s="5" t="s">
        <v>541</v>
      </c>
      <c r="F9" s="5" t="s">
        <v>54</v>
      </c>
      <c r="G9" s="5" t="s">
        <v>542</v>
      </c>
      <c r="H9" s="5" t="s">
        <v>59</v>
      </c>
      <c r="I9" s="4">
        <v>61375</v>
      </c>
      <c r="J9" s="5" t="s">
        <v>508</v>
      </c>
      <c r="K9" s="5" t="s">
        <v>550</v>
      </c>
      <c r="L9" s="5" t="s">
        <v>325</v>
      </c>
      <c r="M9" s="31"/>
    </row>
    <row r="10" spans="1:999" s="32" customFormat="1" ht="67.900000000000006" customHeight="1" x14ac:dyDescent="0.25">
      <c r="A10" s="5" t="s">
        <v>34</v>
      </c>
      <c r="B10" s="5" t="s">
        <v>529</v>
      </c>
      <c r="C10" s="5" t="s">
        <v>554</v>
      </c>
      <c r="D10" s="5" t="s">
        <v>540</v>
      </c>
      <c r="E10" s="5" t="s">
        <v>509</v>
      </c>
      <c r="F10" s="5" t="s">
        <v>54</v>
      </c>
      <c r="G10" s="5" t="s">
        <v>542</v>
      </c>
      <c r="H10" s="5" t="s">
        <v>59</v>
      </c>
      <c r="I10" s="4">
        <v>10500</v>
      </c>
      <c r="J10" s="5" t="s">
        <v>508</v>
      </c>
      <c r="K10" s="5" t="s">
        <v>510</v>
      </c>
      <c r="L10" s="5" t="s">
        <v>705</v>
      </c>
      <c r="M10" s="33"/>
    </row>
    <row r="11" spans="1:999" s="32" customFormat="1" ht="85.15" customHeight="1" x14ac:dyDescent="0.25">
      <c r="A11" s="5" t="s">
        <v>34</v>
      </c>
      <c r="B11" s="5" t="s">
        <v>530</v>
      </c>
      <c r="C11" s="5" t="s">
        <v>554</v>
      </c>
      <c r="D11" s="5" t="s">
        <v>543</v>
      </c>
      <c r="E11" s="5" t="s">
        <v>544</v>
      </c>
      <c r="F11" s="5" t="s">
        <v>54</v>
      </c>
      <c r="G11" s="5" t="s">
        <v>58</v>
      </c>
      <c r="H11" s="5" t="s">
        <v>59</v>
      </c>
      <c r="I11" s="4">
        <v>98000</v>
      </c>
      <c r="J11" s="5" t="s">
        <v>508</v>
      </c>
      <c r="K11" s="5" t="s">
        <v>551</v>
      </c>
      <c r="L11" s="5" t="s">
        <v>511</v>
      </c>
      <c r="M11" s="36"/>
    </row>
    <row r="12" spans="1:999" s="35" customFormat="1" ht="66" x14ac:dyDescent="0.25">
      <c r="A12" s="5" t="s">
        <v>34</v>
      </c>
      <c r="B12" s="5" t="s">
        <v>531</v>
      </c>
      <c r="C12" s="5" t="s">
        <v>554</v>
      </c>
      <c r="D12" s="5" t="s">
        <v>30</v>
      </c>
      <c r="E12" s="5" t="s">
        <v>512</v>
      </c>
      <c r="F12" s="5" t="s">
        <v>54</v>
      </c>
      <c r="G12" s="5" t="s">
        <v>545</v>
      </c>
      <c r="H12" s="5" t="s">
        <v>59</v>
      </c>
      <c r="I12" s="4">
        <v>20000</v>
      </c>
      <c r="J12" s="5" t="s">
        <v>508</v>
      </c>
      <c r="K12" s="5" t="s">
        <v>691</v>
      </c>
      <c r="L12" s="5" t="s">
        <v>706</v>
      </c>
      <c r="M12" s="34"/>
    </row>
    <row r="13" spans="1:999" s="35" customFormat="1" ht="87.6" customHeight="1" x14ac:dyDescent="0.25">
      <c r="A13" s="5" t="s">
        <v>477</v>
      </c>
      <c r="B13" s="5" t="s">
        <v>532</v>
      </c>
      <c r="C13" s="5" t="s">
        <v>554</v>
      </c>
      <c r="D13" s="5" t="s">
        <v>546</v>
      </c>
      <c r="E13" s="5" t="s">
        <v>547</v>
      </c>
      <c r="F13" s="5" t="s">
        <v>54</v>
      </c>
      <c r="G13" s="5" t="s">
        <v>58</v>
      </c>
      <c r="H13" s="5" t="s">
        <v>59</v>
      </c>
      <c r="I13" s="4">
        <v>165375</v>
      </c>
      <c r="J13" s="5" t="s">
        <v>508</v>
      </c>
      <c r="K13" s="5" t="s">
        <v>692</v>
      </c>
      <c r="L13" s="5" t="s">
        <v>667</v>
      </c>
      <c r="M13" s="36"/>
    </row>
    <row r="14" spans="1:999" s="35" customFormat="1" ht="76.900000000000006" customHeight="1" x14ac:dyDescent="0.25">
      <c r="A14" s="5" t="s">
        <v>477</v>
      </c>
      <c r="B14" s="5" t="s">
        <v>533</v>
      </c>
      <c r="C14" s="5" t="s">
        <v>554</v>
      </c>
      <c r="D14" s="5" t="s">
        <v>30</v>
      </c>
      <c r="E14" s="5" t="s">
        <v>513</v>
      </c>
      <c r="F14" s="5" t="s">
        <v>54</v>
      </c>
      <c r="G14" s="5" t="s">
        <v>58</v>
      </c>
      <c r="H14" s="5" t="s">
        <v>59</v>
      </c>
      <c r="I14" s="4">
        <v>10500</v>
      </c>
      <c r="J14" s="5" t="s">
        <v>508</v>
      </c>
      <c r="K14" s="5" t="s">
        <v>514</v>
      </c>
      <c r="L14" s="5" t="s">
        <v>668</v>
      </c>
      <c r="M14" s="36"/>
    </row>
    <row r="15" spans="1:999" s="35" customFormat="1" ht="76.900000000000006" customHeight="1" x14ac:dyDescent="0.25">
      <c r="A15" s="5" t="s">
        <v>34</v>
      </c>
      <c r="B15" s="5" t="s">
        <v>515</v>
      </c>
      <c r="C15" s="5" t="s">
        <v>554</v>
      </c>
      <c r="D15" s="5" t="s">
        <v>30</v>
      </c>
      <c r="E15" s="5" t="s">
        <v>516</v>
      </c>
      <c r="F15" s="5" t="s">
        <v>548</v>
      </c>
      <c r="G15" s="5" t="s">
        <v>542</v>
      </c>
      <c r="H15" s="5" t="s">
        <v>59</v>
      </c>
      <c r="I15" s="4">
        <v>10500</v>
      </c>
      <c r="J15" s="5" t="s">
        <v>508</v>
      </c>
      <c r="K15" s="5" t="s">
        <v>552</v>
      </c>
      <c r="L15" s="103" t="s">
        <v>668</v>
      </c>
      <c r="M15" s="31"/>
    </row>
    <row r="16" spans="1:999" s="35" customFormat="1" ht="76.900000000000006" customHeight="1" x14ac:dyDescent="0.25">
      <c r="A16" s="5" t="s">
        <v>34</v>
      </c>
      <c r="B16" s="5" t="s">
        <v>534</v>
      </c>
      <c r="C16" s="5" t="s">
        <v>554</v>
      </c>
      <c r="D16" s="5" t="s">
        <v>30</v>
      </c>
      <c r="E16" s="5" t="s">
        <v>517</v>
      </c>
      <c r="F16" s="5" t="s">
        <v>54</v>
      </c>
      <c r="G16" s="5" t="s">
        <v>58</v>
      </c>
      <c r="H16" s="5" t="s">
        <v>59</v>
      </c>
      <c r="I16" s="4">
        <v>10500</v>
      </c>
      <c r="J16" s="5" t="s">
        <v>508</v>
      </c>
      <c r="K16" s="5" t="s">
        <v>518</v>
      </c>
      <c r="L16" s="103" t="s">
        <v>668</v>
      </c>
      <c r="M16" s="31"/>
    </row>
    <row r="17" spans="1:999" s="35" customFormat="1" ht="66" x14ac:dyDescent="0.25">
      <c r="A17" s="5" t="s">
        <v>34</v>
      </c>
      <c r="B17" s="5" t="s">
        <v>669</v>
      </c>
      <c r="C17" s="5" t="s">
        <v>554</v>
      </c>
      <c r="D17" s="5" t="s">
        <v>30</v>
      </c>
      <c r="E17" s="5" t="s">
        <v>519</v>
      </c>
      <c r="F17" s="5" t="s">
        <v>54</v>
      </c>
      <c r="G17" s="5" t="s">
        <v>542</v>
      </c>
      <c r="H17" s="5" t="s">
        <v>59</v>
      </c>
      <c r="I17" s="4">
        <v>10500</v>
      </c>
      <c r="J17" s="5" t="s">
        <v>508</v>
      </c>
      <c r="K17" s="5" t="s">
        <v>520</v>
      </c>
      <c r="L17" s="103" t="s">
        <v>668</v>
      </c>
      <c r="M17" s="31"/>
    </row>
    <row r="18" spans="1:999" s="35" customFormat="1" ht="88.15" customHeight="1" x14ac:dyDescent="0.25">
      <c r="A18" s="5" t="s">
        <v>34</v>
      </c>
      <c r="B18" s="5" t="s">
        <v>535</v>
      </c>
      <c r="C18" s="5" t="s">
        <v>554</v>
      </c>
      <c r="D18" s="5" t="s">
        <v>30</v>
      </c>
      <c r="E18" s="5" t="s">
        <v>521</v>
      </c>
      <c r="F18" s="5" t="s">
        <v>54</v>
      </c>
      <c r="G18" s="5" t="s">
        <v>58</v>
      </c>
      <c r="H18" s="5" t="s">
        <v>59</v>
      </c>
      <c r="I18" s="4">
        <v>145000</v>
      </c>
      <c r="J18" s="5" t="s">
        <v>508</v>
      </c>
      <c r="K18" s="5" t="s">
        <v>522</v>
      </c>
      <c r="L18" s="5" t="s">
        <v>523</v>
      </c>
      <c r="M18" s="37"/>
    </row>
    <row r="19" spans="1:999" s="35" customFormat="1" ht="49.5" x14ac:dyDescent="0.25">
      <c r="A19" s="5" t="s">
        <v>477</v>
      </c>
      <c r="B19" s="5" t="s">
        <v>536</v>
      </c>
      <c r="C19" s="5" t="s">
        <v>554</v>
      </c>
      <c r="D19" s="5" t="s">
        <v>496</v>
      </c>
      <c r="E19" s="5" t="s">
        <v>558</v>
      </c>
      <c r="F19" s="5" t="s">
        <v>54</v>
      </c>
      <c r="G19" s="5" t="s">
        <v>58</v>
      </c>
      <c r="H19" s="5" t="s">
        <v>59</v>
      </c>
      <c r="I19" s="4">
        <v>280000</v>
      </c>
      <c r="J19" s="5" t="s">
        <v>508</v>
      </c>
      <c r="K19" s="5" t="s">
        <v>524</v>
      </c>
      <c r="L19" s="148" t="s">
        <v>375</v>
      </c>
      <c r="M19" s="31"/>
    </row>
    <row r="20" spans="1:999" s="35" customFormat="1" ht="65.45" customHeight="1" x14ac:dyDescent="0.25">
      <c r="A20" s="5" t="s">
        <v>34</v>
      </c>
      <c r="B20" s="5" t="s">
        <v>537</v>
      </c>
      <c r="C20" s="5" t="s">
        <v>554</v>
      </c>
      <c r="D20" s="5" t="s">
        <v>30</v>
      </c>
      <c r="E20" s="5" t="s">
        <v>557</v>
      </c>
      <c r="F20" s="5" t="s">
        <v>54</v>
      </c>
      <c r="G20" s="5" t="s">
        <v>58</v>
      </c>
      <c r="H20" s="5" t="s">
        <v>59</v>
      </c>
      <c r="I20" s="4">
        <v>200000</v>
      </c>
      <c r="J20" s="5" t="s">
        <v>508</v>
      </c>
      <c r="K20" s="5" t="s">
        <v>556</v>
      </c>
      <c r="L20" s="129" t="s">
        <v>93</v>
      </c>
      <c r="M20" s="31"/>
    </row>
    <row r="21" spans="1:999" s="35" customFormat="1" ht="88.9" customHeight="1" x14ac:dyDescent="0.25">
      <c r="A21" s="5" t="s">
        <v>477</v>
      </c>
      <c r="B21" s="5" t="s">
        <v>525</v>
      </c>
      <c r="C21" s="5" t="s">
        <v>554</v>
      </c>
      <c r="D21" s="5" t="s">
        <v>693</v>
      </c>
      <c r="E21" s="5" t="s">
        <v>74</v>
      </c>
      <c r="F21" s="5" t="s">
        <v>54</v>
      </c>
      <c r="G21" s="5" t="s">
        <v>58</v>
      </c>
      <c r="H21" s="5" t="s">
        <v>59</v>
      </c>
      <c r="I21" s="4">
        <v>94500</v>
      </c>
      <c r="J21" s="5" t="s">
        <v>508</v>
      </c>
      <c r="K21" s="5" t="s">
        <v>106</v>
      </c>
      <c r="L21" s="5" t="s">
        <v>555</v>
      </c>
      <c r="M21" s="36"/>
    </row>
    <row r="22" spans="1:999" s="35" customFormat="1" ht="49.5" x14ac:dyDescent="0.25">
      <c r="A22" s="5" t="s">
        <v>34</v>
      </c>
      <c r="B22" s="5" t="s">
        <v>538</v>
      </c>
      <c r="C22" s="5" t="s">
        <v>554</v>
      </c>
      <c r="D22" s="5" t="s">
        <v>319</v>
      </c>
      <c r="E22" s="5" t="s">
        <v>81</v>
      </c>
      <c r="F22" s="5" t="s">
        <v>54</v>
      </c>
      <c r="G22" s="5" t="s">
        <v>58</v>
      </c>
      <c r="H22" s="5" t="s">
        <v>59</v>
      </c>
      <c r="I22" s="4">
        <v>80000</v>
      </c>
      <c r="J22" s="5" t="s">
        <v>508</v>
      </c>
      <c r="K22" s="5" t="s">
        <v>526</v>
      </c>
      <c r="L22" s="5" t="s">
        <v>527</v>
      </c>
      <c r="M22" s="38"/>
    </row>
    <row r="23" spans="1:999" s="67" customFormat="1" ht="67.150000000000006" customHeight="1" x14ac:dyDescent="0.25">
      <c r="A23" s="5" t="s">
        <v>34</v>
      </c>
      <c r="B23" s="5" t="s">
        <v>134</v>
      </c>
      <c r="C23" s="5" t="s">
        <v>138</v>
      </c>
      <c r="D23" s="5" t="s">
        <v>30</v>
      </c>
      <c r="E23" s="5" t="s">
        <v>137</v>
      </c>
      <c r="F23" s="5" t="s">
        <v>135</v>
      </c>
      <c r="G23" s="5" t="s">
        <v>58</v>
      </c>
      <c r="H23" s="5" t="s">
        <v>141</v>
      </c>
      <c r="I23" s="4">
        <v>6000</v>
      </c>
      <c r="J23" s="5" t="s">
        <v>475</v>
      </c>
      <c r="K23" s="5" t="s">
        <v>136</v>
      </c>
      <c r="L23" s="5" t="s">
        <v>48</v>
      </c>
      <c r="M23" s="12"/>
    </row>
    <row r="24" spans="1:999" s="3" customFormat="1" ht="19.149999999999999" customHeight="1" x14ac:dyDescent="0.25">
      <c r="A24" s="1"/>
      <c r="B24" s="98" t="s">
        <v>482</v>
      </c>
      <c r="C24" s="1"/>
      <c r="D24" s="1"/>
      <c r="E24" s="1"/>
      <c r="F24" s="1"/>
      <c r="G24" s="1"/>
      <c r="H24" s="18"/>
      <c r="I24" s="28">
        <f>SUM(I25:I35)</f>
        <v>2144244</v>
      </c>
      <c r="J24" s="1"/>
      <c r="K24" s="1"/>
      <c r="L24" s="1"/>
      <c r="M24" s="1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</row>
    <row r="25" spans="1:999" s="64" customFormat="1" ht="19.899999999999999" customHeight="1" x14ac:dyDescent="0.25">
      <c r="A25" s="172" t="s">
        <v>34</v>
      </c>
      <c r="B25" s="172" t="s">
        <v>494</v>
      </c>
      <c r="C25" s="178" t="s">
        <v>495</v>
      </c>
      <c r="D25" s="38" t="s">
        <v>496</v>
      </c>
      <c r="E25" s="38" t="s">
        <v>487</v>
      </c>
      <c r="F25" s="199" t="s">
        <v>54</v>
      </c>
      <c r="G25" s="161" t="s">
        <v>497</v>
      </c>
      <c r="H25" s="161" t="s">
        <v>498</v>
      </c>
      <c r="I25" s="4">
        <v>64000</v>
      </c>
      <c r="J25" s="188" t="s">
        <v>499</v>
      </c>
      <c r="K25" s="193" t="s">
        <v>500</v>
      </c>
      <c r="L25" s="68" t="s">
        <v>501</v>
      </c>
      <c r="M25" s="193"/>
    </row>
    <row r="26" spans="1:999" s="64" customFormat="1" ht="102" customHeight="1" x14ac:dyDescent="0.25">
      <c r="A26" s="172"/>
      <c r="B26" s="172"/>
      <c r="C26" s="179"/>
      <c r="D26" s="38" t="s">
        <v>30</v>
      </c>
      <c r="E26" s="38" t="s">
        <v>488</v>
      </c>
      <c r="F26" s="200"/>
      <c r="G26" s="168"/>
      <c r="H26" s="168"/>
      <c r="I26" s="4">
        <v>280528</v>
      </c>
      <c r="J26" s="198"/>
      <c r="K26" s="194"/>
      <c r="L26" s="105" t="s">
        <v>670</v>
      </c>
      <c r="M26" s="194"/>
    </row>
    <row r="27" spans="1:999" s="20" customFormat="1" ht="63.6" customHeight="1" x14ac:dyDescent="0.25">
      <c r="A27" s="176"/>
      <c r="B27" s="176"/>
      <c r="C27" s="180"/>
      <c r="D27" s="38" t="s">
        <v>30</v>
      </c>
      <c r="E27" s="38" t="s">
        <v>489</v>
      </c>
      <c r="F27" s="200"/>
      <c r="G27" s="168"/>
      <c r="H27" s="168"/>
      <c r="I27" s="4">
        <v>88528</v>
      </c>
      <c r="J27" s="198"/>
      <c r="K27" s="194"/>
      <c r="L27" s="93" t="s">
        <v>694</v>
      </c>
      <c r="M27" s="194"/>
    </row>
    <row r="28" spans="1:999" s="20" customFormat="1" ht="25.15" customHeight="1" x14ac:dyDescent="0.25">
      <c r="A28" s="177"/>
      <c r="B28" s="177"/>
      <c r="C28" s="180"/>
      <c r="D28" s="144" t="s">
        <v>496</v>
      </c>
      <c r="E28" s="144" t="s">
        <v>490</v>
      </c>
      <c r="F28" s="200"/>
      <c r="G28" s="168"/>
      <c r="H28" s="168"/>
      <c r="I28" s="19">
        <v>64000</v>
      </c>
      <c r="J28" s="198"/>
      <c r="K28" s="194"/>
      <c r="L28" s="144" t="s">
        <v>501</v>
      </c>
      <c r="M28" s="195"/>
    </row>
    <row r="29" spans="1:999" s="20" customFormat="1" ht="24.6" customHeight="1" x14ac:dyDescent="0.25">
      <c r="A29" s="172" t="s">
        <v>34</v>
      </c>
      <c r="B29" s="172" t="s">
        <v>600</v>
      </c>
      <c r="C29" s="172" t="s">
        <v>601</v>
      </c>
      <c r="D29" s="172" t="s">
        <v>594</v>
      </c>
      <c r="E29" s="154" t="s">
        <v>491</v>
      </c>
      <c r="F29" s="172" t="s">
        <v>595</v>
      </c>
      <c r="G29" s="172" t="s">
        <v>608</v>
      </c>
      <c r="H29" s="172" t="s">
        <v>610</v>
      </c>
      <c r="I29" s="4">
        <v>15000</v>
      </c>
      <c r="J29" s="186" t="s">
        <v>614</v>
      </c>
      <c r="K29" s="172" t="s">
        <v>503</v>
      </c>
      <c r="L29" s="192" t="s">
        <v>671</v>
      </c>
      <c r="M29" s="196"/>
    </row>
    <row r="30" spans="1:999" s="20" customFormat="1" ht="37.15" customHeight="1" x14ac:dyDescent="0.25">
      <c r="A30" s="176"/>
      <c r="B30" s="176" t="s">
        <v>502</v>
      </c>
      <c r="C30" s="176" t="s">
        <v>602</v>
      </c>
      <c r="D30" s="176" t="s">
        <v>603</v>
      </c>
      <c r="E30" s="154" t="s">
        <v>704</v>
      </c>
      <c r="F30" s="176" t="s">
        <v>607</v>
      </c>
      <c r="G30" s="176" t="s">
        <v>609</v>
      </c>
      <c r="H30" s="176" t="s">
        <v>611</v>
      </c>
      <c r="I30" s="4">
        <v>130000</v>
      </c>
      <c r="J30" s="187" t="s">
        <v>615</v>
      </c>
      <c r="K30" s="172"/>
      <c r="L30" s="192"/>
      <c r="M30" s="179"/>
    </row>
    <row r="31" spans="1:999" s="20" customFormat="1" ht="43.15" customHeight="1" x14ac:dyDescent="0.25">
      <c r="A31" s="176"/>
      <c r="B31" s="176" t="s">
        <v>502</v>
      </c>
      <c r="C31" s="176" t="s">
        <v>602</v>
      </c>
      <c r="D31" s="176" t="s">
        <v>603</v>
      </c>
      <c r="E31" s="154" t="s">
        <v>492</v>
      </c>
      <c r="F31" s="176" t="s">
        <v>607</v>
      </c>
      <c r="G31" s="176" t="s">
        <v>609</v>
      </c>
      <c r="H31" s="176" t="s">
        <v>611</v>
      </c>
      <c r="I31" s="4">
        <v>9000</v>
      </c>
      <c r="J31" s="187" t="s">
        <v>615</v>
      </c>
      <c r="K31" s="172"/>
      <c r="L31" s="192"/>
      <c r="M31" s="197"/>
    </row>
    <row r="32" spans="1:999" s="20" customFormat="1" ht="78.75" x14ac:dyDescent="0.25">
      <c r="A32" s="149" t="s">
        <v>34</v>
      </c>
      <c r="B32" s="149" t="s">
        <v>604</v>
      </c>
      <c r="C32" s="149" t="s">
        <v>601</v>
      </c>
      <c r="D32" s="149" t="s">
        <v>594</v>
      </c>
      <c r="E32" s="149" t="s">
        <v>605</v>
      </c>
      <c r="F32" s="149" t="s">
        <v>595</v>
      </c>
      <c r="G32" s="149" t="s">
        <v>608</v>
      </c>
      <c r="H32" s="149" t="s">
        <v>610</v>
      </c>
      <c r="I32" s="14">
        <v>423188</v>
      </c>
      <c r="J32" s="153" t="s">
        <v>612</v>
      </c>
      <c r="K32" s="153" t="s">
        <v>504</v>
      </c>
      <c r="L32" s="156" t="s">
        <v>560</v>
      </c>
      <c r="M32" s="155"/>
    </row>
    <row r="33" spans="1:1018" s="20" customFormat="1" ht="82.5" x14ac:dyDescent="0.25">
      <c r="A33" s="133" t="s">
        <v>34</v>
      </c>
      <c r="B33" s="107" t="s">
        <v>672</v>
      </c>
      <c r="C33" s="107" t="s">
        <v>602</v>
      </c>
      <c r="D33" s="107" t="s">
        <v>603</v>
      </c>
      <c r="E33" s="107" t="s">
        <v>606</v>
      </c>
      <c r="F33" s="107" t="s">
        <v>607</v>
      </c>
      <c r="G33" s="107" t="s">
        <v>609</v>
      </c>
      <c r="H33" s="107" t="s">
        <v>611</v>
      </c>
      <c r="I33" s="14">
        <v>650000</v>
      </c>
      <c r="J33" s="108" t="s">
        <v>613</v>
      </c>
      <c r="K33" s="101" t="s">
        <v>505</v>
      </c>
      <c r="L33" s="134" t="s">
        <v>559</v>
      </c>
      <c r="M33" s="38"/>
    </row>
    <row r="34" spans="1:1018" s="20" customFormat="1" ht="68.45" customHeight="1" x14ac:dyDescent="0.25">
      <c r="A34" s="161" t="s">
        <v>34</v>
      </c>
      <c r="B34" s="182" t="s">
        <v>506</v>
      </c>
      <c r="C34" s="161" t="s">
        <v>495</v>
      </c>
      <c r="D34" s="69" t="s">
        <v>496</v>
      </c>
      <c r="E34" s="38" t="s">
        <v>204</v>
      </c>
      <c r="F34" s="40" t="s">
        <v>54</v>
      </c>
      <c r="G34" s="41" t="s">
        <v>497</v>
      </c>
      <c r="H34" s="5" t="s">
        <v>498</v>
      </c>
      <c r="I34" s="4">
        <v>80000</v>
      </c>
      <c r="J34" s="5" t="s">
        <v>499</v>
      </c>
      <c r="K34" s="38" t="s">
        <v>507</v>
      </c>
      <c r="L34" s="38" t="s">
        <v>501</v>
      </c>
      <c r="M34" s="38"/>
    </row>
    <row r="35" spans="1:1018" s="20" customFormat="1" ht="79.900000000000006" customHeight="1" x14ac:dyDescent="0.25">
      <c r="A35" s="181"/>
      <c r="B35" s="183"/>
      <c r="C35" s="181"/>
      <c r="D35" s="38" t="s">
        <v>30</v>
      </c>
      <c r="E35" s="38" t="s">
        <v>493</v>
      </c>
      <c r="F35" s="5" t="s">
        <v>54</v>
      </c>
      <c r="G35" s="5" t="s">
        <v>497</v>
      </c>
      <c r="H35" s="5" t="s">
        <v>498</v>
      </c>
      <c r="I35" s="4">
        <v>340000</v>
      </c>
      <c r="J35" s="5" t="s">
        <v>499</v>
      </c>
      <c r="K35" s="38" t="s">
        <v>507</v>
      </c>
      <c r="L35" s="93" t="s">
        <v>673</v>
      </c>
      <c r="M35" s="38"/>
    </row>
    <row r="36" spans="1:1018" s="3" customFormat="1" ht="20.45" customHeight="1" x14ac:dyDescent="0.25">
      <c r="A36" s="13"/>
      <c r="B36" s="13" t="s">
        <v>31</v>
      </c>
      <c r="C36" s="13"/>
      <c r="D36" s="13"/>
      <c r="E36" s="13"/>
      <c r="F36" s="13"/>
      <c r="G36" s="13"/>
      <c r="H36" s="99"/>
      <c r="I36" s="28">
        <f>SUM(I37:I167)</f>
        <v>5270564</v>
      </c>
      <c r="J36" s="13"/>
      <c r="K36" s="13"/>
      <c r="L36" s="13"/>
      <c r="M36" s="13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</row>
    <row r="37" spans="1:1018" s="17" customFormat="1" ht="67.900000000000006" customHeight="1" x14ac:dyDescent="0.25">
      <c r="A37" s="147" t="s">
        <v>34</v>
      </c>
      <c r="B37" s="147" t="s">
        <v>460</v>
      </c>
      <c r="C37" s="147" t="s">
        <v>107</v>
      </c>
      <c r="D37" s="147" t="s">
        <v>30</v>
      </c>
      <c r="E37" s="70" t="s">
        <v>695</v>
      </c>
      <c r="F37" s="147" t="s">
        <v>466</v>
      </c>
      <c r="G37" s="147" t="s">
        <v>474</v>
      </c>
      <c r="H37" s="147" t="s">
        <v>49</v>
      </c>
      <c r="I37" s="4">
        <v>6280</v>
      </c>
      <c r="J37" s="147" t="s">
        <v>475</v>
      </c>
      <c r="K37" s="147" t="s">
        <v>476</v>
      </c>
      <c r="L37" s="147" t="s">
        <v>48</v>
      </c>
      <c r="M37" s="147"/>
    </row>
    <row r="38" spans="1:1018" s="17" customFormat="1" ht="69" customHeight="1" x14ac:dyDescent="0.25">
      <c r="A38" s="146" t="s">
        <v>34</v>
      </c>
      <c r="B38" s="146" t="s">
        <v>110</v>
      </c>
      <c r="C38" s="146" t="s">
        <v>107</v>
      </c>
      <c r="D38" s="150" t="s">
        <v>30</v>
      </c>
      <c r="E38" s="151" t="s">
        <v>561</v>
      </c>
      <c r="F38" s="146" t="s">
        <v>466</v>
      </c>
      <c r="G38" s="146" t="s">
        <v>474</v>
      </c>
      <c r="H38" s="146" t="s">
        <v>49</v>
      </c>
      <c r="I38" s="14">
        <v>6735</v>
      </c>
      <c r="J38" s="152" t="s">
        <v>475</v>
      </c>
      <c r="K38" s="146" t="s">
        <v>461</v>
      </c>
      <c r="L38" s="152" t="s">
        <v>48</v>
      </c>
      <c r="M38" s="152"/>
    </row>
    <row r="39" spans="1:1018" s="17" customFormat="1" ht="68.45" customHeight="1" x14ac:dyDescent="0.25">
      <c r="A39" s="103" t="s">
        <v>34</v>
      </c>
      <c r="B39" s="111" t="s">
        <v>462</v>
      </c>
      <c r="C39" s="103" t="s">
        <v>463</v>
      </c>
      <c r="D39" s="112" t="s">
        <v>30</v>
      </c>
      <c r="E39" s="113" t="s">
        <v>562</v>
      </c>
      <c r="F39" s="103" t="s">
        <v>466</v>
      </c>
      <c r="G39" s="103" t="s">
        <v>474</v>
      </c>
      <c r="H39" s="103" t="s">
        <v>49</v>
      </c>
      <c r="I39" s="4">
        <v>20000</v>
      </c>
      <c r="J39" s="114" t="s">
        <v>475</v>
      </c>
      <c r="K39" s="115" t="s">
        <v>464</v>
      </c>
      <c r="L39" s="114" t="s">
        <v>48</v>
      </c>
      <c r="M39" s="114"/>
    </row>
    <row r="40" spans="1:1018" s="64" customFormat="1" ht="67.150000000000006" customHeight="1" x14ac:dyDescent="0.25">
      <c r="A40" s="5" t="s">
        <v>34</v>
      </c>
      <c r="B40" s="16" t="s">
        <v>465</v>
      </c>
      <c r="C40" s="16" t="s">
        <v>463</v>
      </c>
      <c r="D40" s="16" t="s">
        <v>30</v>
      </c>
      <c r="E40" s="71" t="s">
        <v>565</v>
      </c>
      <c r="F40" s="16" t="s">
        <v>466</v>
      </c>
      <c r="G40" s="16" t="s">
        <v>474</v>
      </c>
      <c r="H40" s="16" t="s">
        <v>49</v>
      </c>
      <c r="I40" s="4">
        <v>20000</v>
      </c>
      <c r="J40" s="16" t="s">
        <v>475</v>
      </c>
      <c r="K40" s="109" t="s">
        <v>464</v>
      </c>
      <c r="L40" s="16" t="s">
        <v>48</v>
      </c>
      <c r="M40" s="16"/>
    </row>
    <row r="41" spans="1:1018" s="64" customFormat="1" ht="64.900000000000006" customHeight="1" x14ac:dyDescent="0.25">
      <c r="A41" s="5" t="s">
        <v>34</v>
      </c>
      <c r="B41" s="16" t="s">
        <v>467</v>
      </c>
      <c r="C41" s="16" t="s">
        <v>463</v>
      </c>
      <c r="D41" s="16" t="s">
        <v>30</v>
      </c>
      <c r="E41" s="71"/>
      <c r="F41" s="16" t="s">
        <v>466</v>
      </c>
      <c r="G41" s="16" t="s">
        <v>474</v>
      </c>
      <c r="H41" s="16" t="s">
        <v>49</v>
      </c>
      <c r="I41" s="4">
        <v>20000</v>
      </c>
      <c r="J41" s="16" t="s">
        <v>475</v>
      </c>
      <c r="K41" s="110"/>
      <c r="L41" s="16" t="s">
        <v>48</v>
      </c>
      <c r="M41" s="16" t="s">
        <v>468</v>
      </c>
    </row>
    <row r="42" spans="1:1018" s="64" customFormat="1" ht="98.45" customHeight="1" x14ac:dyDescent="0.25">
      <c r="A42" s="5" t="s">
        <v>34</v>
      </c>
      <c r="B42" s="5" t="s">
        <v>563</v>
      </c>
      <c r="C42" s="5" t="s">
        <v>566</v>
      </c>
      <c r="D42" s="5" t="s">
        <v>42</v>
      </c>
      <c r="E42" s="70" t="s">
        <v>567</v>
      </c>
      <c r="F42" s="16" t="s">
        <v>469</v>
      </c>
      <c r="G42" s="5" t="s">
        <v>474</v>
      </c>
      <c r="H42" s="5" t="s">
        <v>40</v>
      </c>
      <c r="I42" s="4">
        <v>6000</v>
      </c>
      <c r="J42" s="5" t="s">
        <v>471</v>
      </c>
      <c r="K42" s="5" t="s">
        <v>674</v>
      </c>
      <c r="L42" s="5" t="s">
        <v>33</v>
      </c>
      <c r="M42" s="5"/>
    </row>
    <row r="43" spans="1:1018" s="64" customFormat="1" ht="87.6" customHeight="1" x14ac:dyDescent="0.25">
      <c r="A43" s="5" t="s">
        <v>34</v>
      </c>
      <c r="B43" s="38" t="s">
        <v>108</v>
      </c>
      <c r="C43" s="38" t="s">
        <v>139</v>
      </c>
      <c r="D43" s="5" t="s">
        <v>30</v>
      </c>
      <c r="E43" s="70" t="s">
        <v>571</v>
      </c>
      <c r="F43" s="5" t="s">
        <v>466</v>
      </c>
      <c r="G43" s="5" t="s">
        <v>474</v>
      </c>
      <c r="H43" s="5" t="s">
        <v>49</v>
      </c>
      <c r="I43" s="4">
        <v>30000</v>
      </c>
      <c r="J43" s="5" t="s">
        <v>472</v>
      </c>
      <c r="K43" s="38" t="s">
        <v>109</v>
      </c>
      <c r="L43" s="38" t="s">
        <v>564</v>
      </c>
      <c r="M43" s="5"/>
    </row>
    <row r="44" spans="1:1018" s="64" customFormat="1" ht="100.15" customHeight="1" x14ac:dyDescent="0.25">
      <c r="A44" s="5" t="s">
        <v>34</v>
      </c>
      <c r="B44" s="5" t="s">
        <v>570</v>
      </c>
      <c r="C44" s="5" t="s">
        <v>568</v>
      </c>
      <c r="D44" s="5" t="s">
        <v>42</v>
      </c>
      <c r="E44" s="70" t="s">
        <v>572</v>
      </c>
      <c r="F44" s="5" t="s">
        <v>473</v>
      </c>
      <c r="G44" s="5" t="s">
        <v>470</v>
      </c>
      <c r="H44" s="5" t="s">
        <v>40</v>
      </c>
      <c r="I44" s="4">
        <v>6000</v>
      </c>
      <c r="J44" s="5" t="s">
        <v>471</v>
      </c>
      <c r="K44" s="5" t="s">
        <v>569</v>
      </c>
      <c r="L44" s="5" t="s">
        <v>33</v>
      </c>
      <c r="M44" s="5"/>
    </row>
    <row r="45" spans="1:1018" s="48" customFormat="1" ht="66.599999999999994" customHeight="1" x14ac:dyDescent="0.25">
      <c r="A45" s="147" t="s">
        <v>354</v>
      </c>
      <c r="B45" s="147" t="s">
        <v>355</v>
      </c>
      <c r="C45" s="147" t="s">
        <v>356</v>
      </c>
      <c r="D45" s="147" t="s">
        <v>42</v>
      </c>
      <c r="E45" s="147" t="s">
        <v>591</v>
      </c>
      <c r="F45" s="147" t="s">
        <v>60</v>
      </c>
      <c r="G45" s="147" t="s">
        <v>111</v>
      </c>
      <c r="H45" s="147" t="s">
        <v>40</v>
      </c>
      <c r="I45" s="4">
        <v>105000</v>
      </c>
      <c r="J45" s="43" t="s">
        <v>357</v>
      </c>
      <c r="K45" s="147" t="s">
        <v>358</v>
      </c>
      <c r="L45" s="147" t="s">
        <v>33</v>
      </c>
      <c r="M45" s="45"/>
      <c r="N45" s="72"/>
    </row>
    <row r="46" spans="1:1018" s="48" customFormat="1" ht="69.599999999999994" customHeight="1" x14ac:dyDescent="0.25">
      <c r="A46" s="139" t="s">
        <v>359</v>
      </c>
      <c r="B46" s="139" t="s">
        <v>360</v>
      </c>
      <c r="C46" s="139" t="s">
        <v>361</v>
      </c>
      <c r="D46" s="24" t="s">
        <v>573</v>
      </c>
      <c r="E46" s="139" t="s">
        <v>332</v>
      </c>
      <c r="F46" s="139" t="s">
        <v>60</v>
      </c>
      <c r="G46" s="139" t="s">
        <v>111</v>
      </c>
      <c r="H46" s="139" t="s">
        <v>40</v>
      </c>
      <c r="I46" s="4">
        <v>52500</v>
      </c>
      <c r="J46" s="43" t="s">
        <v>357</v>
      </c>
      <c r="K46" s="43" t="s">
        <v>362</v>
      </c>
      <c r="L46" s="44" t="s">
        <v>675</v>
      </c>
      <c r="M46" s="45"/>
    </row>
    <row r="47" spans="1:1018" s="50" customFormat="1" ht="85.9" customHeight="1" x14ac:dyDescent="0.25">
      <c r="A47" s="116" t="s">
        <v>363</v>
      </c>
      <c r="B47" s="116" t="s">
        <v>616</v>
      </c>
      <c r="C47" s="106" t="s">
        <v>617</v>
      </c>
      <c r="D47" s="116" t="s">
        <v>618</v>
      </c>
      <c r="E47" s="116" t="s">
        <v>619</v>
      </c>
      <c r="F47" s="116" t="s">
        <v>620</v>
      </c>
      <c r="G47" s="116" t="s">
        <v>621</v>
      </c>
      <c r="H47" s="116" t="s">
        <v>622</v>
      </c>
      <c r="I47" s="4">
        <f>135050+144250</f>
        <v>279300</v>
      </c>
      <c r="J47" s="116" t="s">
        <v>623</v>
      </c>
      <c r="K47" s="116" t="s">
        <v>624</v>
      </c>
      <c r="L47" s="116" t="s">
        <v>625</v>
      </c>
      <c r="M47" s="140"/>
      <c r="N47" s="48"/>
    </row>
    <row r="48" spans="1:1018" s="48" customFormat="1" ht="81.599999999999994" customHeight="1" x14ac:dyDescent="0.25">
      <c r="A48" s="188" t="s">
        <v>359</v>
      </c>
      <c r="B48" s="188" t="s">
        <v>629</v>
      </c>
      <c r="C48" s="188" t="s">
        <v>627</v>
      </c>
      <c r="D48" s="188" t="s">
        <v>594</v>
      </c>
      <c r="E48" s="188" t="s">
        <v>628</v>
      </c>
      <c r="F48" s="188" t="s">
        <v>620</v>
      </c>
      <c r="G48" s="188" t="s">
        <v>621</v>
      </c>
      <c r="H48" s="188" t="s">
        <v>622</v>
      </c>
      <c r="I48" s="4">
        <v>100000</v>
      </c>
      <c r="J48" s="190" t="s">
        <v>364</v>
      </c>
      <c r="K48" s="27" t="s">
        <v>365</v>
      </c>
      <c r="L48" s="38" t="s">
        <v>574</v>
      </c>
      <c r="M48" s="25"/>
    </row>
    <row r="49" spans="1:13" s="50" customFormat="1" ht="69" customHeight="1" x14ac:dyDescent="0.25">
      <c r="A49" s="189"/>
      <c r="B49" s="189" t="s">
        <v>626</v>
      </c>
      <c r="C49" s="189" t="s">
        <v>333</v>
      </c>
      <c r="D49" s="189" t="s">
        <v>575</v>
      </c>
      <c r="E49" s="189" t="s">
        <v>334</v>
      </c>
      <c r="F49" s="189" t="s">
        <v>60</v>
      </c>
      <c r="G49" s="189" t="s">
        <v>111</v>
      </c>
      <c r="H49" s="189" t="s">
        <v>40</v>
      </c>
      <c r="I49" s="4">
        <v>60000</v>
      </c>
      <c r="J49" s="191"/>
      <c r="K49" s="27" t="s">
        <v>366</v>
      </c>
      <c r="L49" s="38" t="s">
        <v>96</v>
      </c>
      <c r="M49" s="46"/>
    </row>
    <row r="50" spans="1:13" s="50" customFormat="1" ht="42" customHeight="1" x14ac:dyDescent="0.25">
      <c r="A50" s="161" t="s">
        <v>359</v>
      </c>
      <c r="B50" s="161" t="s">
        <v>666</v>
      </c>
      <c r="C50" s="161" t="s">
        <v>630</v>
      </c>
      <c r="D50" s="21" t="s">
        <v>575</v>
      </c>
      <c r="E50" s="21" t="s">
        <v>123</v>
      </c>
      <c r="F50" s="161" t="s">
        <v>620</v>
      </c>
      <c r="G50" s="161" t="s">
        <v>621</v>
      </c>
      <c r="H50" s="161" t="s">
        <v>622</v>
      </c>
      <c r="I50" s="4">
        <v>15750</v>
      </c>
      <c r="J50" s="184" t="s">
        <v>53</v>
      </c>
      <c r="K50" s="184" t="s">
        <v>367</v>
      </c>
      <c r="L50" s="21" t="s">
        <v>368</v>
      </c>
      <c r="M50" s="21"/>
    </row>
    <row r="51" spans="1:13" s="50" customFormat="1" ht="42" customHeight="1" x14ac:dyDescent="0.25">
      <c r="A51" s="185"/>
      <c r="B51" s="185"/>
      <c r="C51" s="185" t="s">
        <v>369</v>
      </c>
      <c r="D51" s="103" t="s">
        <v>57</v>
      </c>
      <c r="E51" s="103" t="s">
        <v>124</v>
      </c>
      <c r="F51" s="185"/>
      <c r="G51" s="185" t="s">
        <v>621</v>
      </c>
      <c r="H51" s="185" t="s">
        <v>622</v>
      </c>
      <c r="I51" s="4">
        <v>9660</v>
      </c>
      <c r="J51" s="185"/>
      <c r="K51" s="185"/>
      <c r="L51" s="103" t="s">
        <v>370</v>
      </c>
      <c r="M51" s="5"/>
    </row>
    <row r="52" spans="1:13" s="50" customFormat="1" ht="75.75" customHeight="1" x14ac:dyDescent="0.25">
      <c r="A52" s="160"/>
      <c r="B52" s="160"/>
      <c r="C52" s="160"/>
      <c r="D52" s="21" t="s">
        <v>575</v>
      </c>
      <c r="E52" s="103" t="s">
        <v>285</v>
      </c>
      <c r="F52" s="160" t="s">
        <v>60</v>
      </c>
      <c r="G52" s="160" t="s">
        <v>111</v>
      </c>
      <c r="H52" s="160" t="s">
        <v>40</v>
      </c>
      <c r="I52" s="4">
        <v>31500</v>
      </c>
      <c r="J52" s="160"/>
      <c r="K52" s="160"/>
      <c r="L52" s="103" t="s">
        <v>676</v>
      </c>
      <c r="M52" s="5"/>
    </row>
    <row r="53" spans="1:13" s="8" customFormat="1" ht="66.599999999999994" customHeight="1" x14ac:dyDescent="0.25">
      <c r="A53" s="161" t="s">
        <v>354</v>
      </c>
      <c r="B53" s="161" t="s">
        <v>631</v>
      </c>
      <c r="C53" s="161" t="s">
        <v>632</v>
      </c>
      <c r="D53" s="161" t="s">
        <v>633</v>
      </c>
      <c r="E53" s="103" t="s">
        <v>335</v>
      </c>
      <c r="F53" s="161" t="s">
        <v>60</v>
      </c>
      <c r="G53" s="161" t="s">
        <v>621</v>
      </c>
      <c r="H53" s="161" t="s">
        <v>622</v>
      </c>
      <c r="I53" s="4">
        <v>185000</v>
      </c>
      <c r="J53" s="161" t="s">
        <v>623</v>
      </c>
      <c r="K53" s="103" t="s">
        <v>372</v>
      </c>
      <c r="L53" s="103" t="s">
        <v>146</v>
      </c>
      <c r="M53" s="5"/>
    </row>
    <row r="54" spans="1:13" s="8" customFormat="1" ht="67.900000000000006" customHeight="1" x14ac:dyDescent="0.25">
      <c r="A54" s="160"/>
      <c r="B54" s="160" t="s">
        <v>371</v>
      </c>
      <c r="C54" s="160" t="s">
        <v>373</v>
      </c>
      <c r="D54" s="160" t="s">
        <v>57</v>
      </c>
      <c r="E54" s="103" t="s">
        <v>336</v>
      </c>
      <c r="F54" s="160"/>
      <c r="G54" s="160" t="s">
        <v>111</v>
      </c>
      <c r="H54" s="160" t="s">
        <v>40</v>
      </c>
      <c r="I54" s="4">
        <v>400000</v>
      </c>
      <c r="J54" s="160" t="s">
        <v>53</v>
      </c>
      <c r="K54" s="103" t="s">
        <v>374</v>
      </c>
      <c r="L54" s="103" t="s">
        <v>375</v>
      </c>
      <c r="M54" s="5"/>
    </row>
    <row r="55" spans="1:13" s="50" customFormat="1" ht="68.45" customHeight="1" x14ac:dyDescent="0.25">
      <c r="A55" s="24" t="s">
        <v>376</v>
      </c>
      <c r="B55" s="5" t="s">
        <v>377</v>
      </c>
      <c r="C55" s="5" t="s">
        <v>378</v>
      </c>
      <c r="D55" s="24" t="s">
        <v>128</v>
      </c>
      <c r="E55" s="5" t="s">
        <v>148</v>
      </c>
      <c r="F55" s="5" t="s">
        <v>60</v>
      </c>
      <c r="G55" s="5" t="s">
        <v>111</v>
      </c>
      <c r="H55" s="5" t="s">
        <v>40</v>
      </c>
      <c r="I55" s="92">
        <v>0</v>
      </c>
      <c r="J55" s="5" t="s">
        <v>53</v>
      </c>
      <c r="K55" s="5" t="s">
        <v>129</v>
      </c>
      <c r="L55" s="5" t="s">
        <v>130</v>
      </c>
      <c r="M55" s="5" t="s">
        <v>379</v>
      </c>
    </row>
    <row r="56" spans="1:13" s="50" customFormat="1" ht="72.599999999999994" customHeight="1" x14ac:dyDescent="0.25">
      <c r="A56" s="24" t="s">
        <v>380</v>
      </c>
      <c r="B56" s="38" t="s">
        <v>381</v>
      </c>
      <c r="C56" s="5" t="s">
        <v>382</v>
      </c>
      <c r="D56" s="49" t="s">
        <v>575</v>
      </c>
      <c r="E56" s="39" t="s">
        <v>337</v>
      </c>
      <c r="F56" s="5" t="s">
        <v>60</v>
      </c>
      <c r="G56" s="5" t="s">
        <v>111</v>
      </c>
      <c r="H56" s="5" t="s">
        <v>40</v>
      </c>
      <c r="I56" s="4">
        <v>101500</v>
      </c>
      <c r="J56" s="5" t="s">
        <v>53</v>
      </c>
      <c r="K56" s="42" t="s">
        <v>383</v>
      </c>
      <c r="L56" s="46" t="s">
        <v>127</v>
      </c>
      <c r="M56" s="38"/>
    </row>
    <row r="57" spans="1:13" s="48" customFormat="1" ht="55.5" customHeight="1" x14ac:dyDescent="0.25">
      <c r="A57" s="161" t="s">
        <v>634</v>
      </c>
      <c r="B57" s="161" t="s">
        <v>637</v>
      </c>
      <c r="C57" s="161" t="s">
        <v>635</v>
      </c>
      <c r="D57" s="161" t="s">
        <v>633</v>
      </c>
      <c r="E57" s="104" t="s">
        <v>636</v>
      </c>
      <c r="F57" s="161" t="s">
        <v>620</v>
      </c>
      <c r="G57" s="161" t="s">
        <v>621</v>
      </c>
      <c r="H57" s="161" t="s">
        <v>622</v>
      </c>
      <c r="I57" s="4">
        <v>42000</v>
      </c>
      <c r="J57" s="161" t="s">
        <v>623</v>
      </c>
      <c r="K57" s="161" t="s">
        <v>638</v>
      </c>
      <c r="L57" s="104" t="s">
        <v>678</v>
      </c>
      <c r="M57" s="73"/>
    </row>
    <row r="58" spans="1:13" s="48" customFormat="1" ht="65.45" customHeight="1" x14ac:dyDescent="0.25">
      <c r="A58" s="160"/>
      <c r="B58" s="160"/>
      <c r="C58" s="160" t="s">
        <v>385</v>
      </c>
      <c r="D58" s="160" t="s">
        <v>57</v>
      </c>
      <c r="E58" s="103" t="s">
        <v>338</v>
      </c>
      <c r="F58" s="160" t="s">
        <v>60</v>
      </c>
      <c r="G58" s="160" t="s">
        <v>621</v>
      </c>
      <c r="H58" s="160" t="s">
        <v>622</v>
      </c>
      <c r="I58" s="4">
        <v>21000</v>
      </c>
      <c r="J58" s="160" t="s">
        <v>623</v>
      </c>
      <c r="K58" s="160"/>
      <c r="L58" s="103" t="s">
        <v>639</v>
      </c>
      <c r="M58" s="73"/>
    </row>
    <row r="59" spans="1:13" s="48" customFormat="1" ht="70.150000000000006" customHeight="1" x14ac:dyDescent="0.25">
      <c r="A59" s="5" t="s">
        <v>34</v>
      </c>
      <c r="B59" s="5" t="s">
        <v>131</v>
      </c>
      <c r="C59" s="5" t="s">
        <v>386</v>
      </c>
      <c r="D59" s="24" t="s">
        <v>576</v>
      </c>
      <c r="E59" s="5" t="s">
        <v>125</v>
      </c>
      <c r="F59" s="5" t="s">
        <v>60</v>
      </c>
      <c r="G59" s="5" t="s">
        <v>111</v>
      </c>
      <c r="H59" s="5" t="s">
        <v>40</v>
      </c>
      <c r="I59" s="4">
        <v>99000</v>
      </c>
      <c r="J59" s="5" t="s">
        <v>132</v>
      </c>
      <c r="K59" s="5" t="s">
        <v>387</v>
      </c>
      <c r="L59" s="5" t="s">
        <v>677</v>
      </c>
      <c r="M59" s="5"/>
    </row>
    <row r="60" spans="1:13" s="50" customFormat="1" ht="148.9" customHeight="1" x14ac:dyDescent="0.25">
      <c r="A60" s="161" t="s">
        <v>34</v>
      </c>
      <c r="B60" s="161" t="s">
        <v>640</v>
      </c>
      <c r="C60" s="161" t="s">
        <v>641</v>
      </c>
      <c r="D60" s="161" t="s">
        <v>594</v>
      </c>
      <c r="E60" s="103" t="s">
        <v>644</v>
      </c>
      <c r="F60" s="161" t="s">
        <v>620</v>
      </c>
      <c r="G60" s="161" t="s">
        <v>621</v>
      </c>
      <c r="H60" s="161" t="s">
        <v>622</v>
      </c>
      <c r="I60" s="4">
        <v>326089</v>
      </c>
      <c r="J60" s="161" t="s">
        <v>642</v>
      </c>
      <c r="K60" s="5" t="s">
        <v>645</v>
      </c>
      <c r="L60" s="5" t="s">
        <v>679</v>
      </c>
      <c r="M60" s="5"/>
    </row>
    <row r="61" spans="1:13" s="51" customFormat="1" ht="115.5" customHeight="1" x14ac:dyDescent="0.25">
      <c r="A61" s="160"/>
      <c r="B61" s="160" t="s">
        <v>388</v>
      </c>
      <c r="C61" s="160" t="s">
        <v>339</v>
      </c>
      <c r="D61" s="160" t="s">
        <v>576</v>
      </c>
      <c r="E61" s="103" t="s">
        <v>340</v>
      </c>
      <c r="F61" s="160" t="s">
        <v>620</v>
      </c>
      <c r="G61" s="160" t="s">
        <v>621</v>
      </c>
      <c r="H61" s="160" t="s">
        <v>622</v>
      </c>
      <c r="I61" s="4">
        <v>10500</v>
      </c>
      <c r="J61" s="160" t="s">
        <v>643</v>
      </c>
      <c r="K61" s="5" t="s">
        <v>389</v>
      </c>
      <c r="L61" s="5" t="s">
        <v>341</v>
      </c>
      <c r="M61" s="5"/>
    </row>
    <row r="62" spans="1:13" s="48" customFormat="1" ht="67.150000000000006" customHeight="1" x14ac:dyDescent="0.25">
      <c r="A62" s="139" t="s">
        <v>34</v>
      </c>
      <c r="B62" s="139" t="s">
        <v>390</v>
      </c>
      <c r="C62" s="139" t="s">
        <v>391</v>
      </c>
      <c r="D62" s="139" t="s">
        <v>577</v>
      </c>
      <c r="E62" s="139" t="s">
        <v>342</v>
      </c>
      <c r="F62" s="139" t="s">
        <v>60</v>
      </c>
      <c r="G62" s="139" t="s">
        <v>111</v>
      </c>
      <c r="H62" s="139" t="s">
        <v>40</v>
      </c>
      <c r="I62" s="4">
        <v>26250</v>
      </c>
      <c r="J62" s="43" t="s">
        <v>133</v>
      </c>
      <c r="K62" s="44" t="s">
        <v>392</v>
      </c>
      <c r="L62" s="139" t="s">
        <v>578</v>
      </c>
      <c r="M62" s="139"/>
    </row>
    <row r="63" spans="1:13" s="50" customFormat="1" ht="66" x14ac:dyDescent="0.25">
      <c r="A63" s="5" t="s">
        <v>34</v>
      </c>
      <c r="B63" s="5" t="s">
        <v>394</v>
      </c>
      <c r="C63" s="5" t="s">
        <v>395</v>
      </c>
      <c r="D63" s="24" t="s">
        <v>576</v>
      </c>
      <c r="E63" s="5" t="s">
        <v>126</v>
      </c>
      <c r="F63" s="5" t="s">
        <v>60</v>
      </c>
      <c r="G63" s="5" t="s">
        <v>111</v>
      </c>
      <c r="H63" s="5" t="s">
        <v>40</v>
      </c>
      <c r="I63" s="4">
        <v>160000</v>
      </c>
      <c r="J63" s="5" t="s">
        <v>133</v>
      </c>
      <c r="K63" s="5" t="s">
        <v>396</v>
      </c>
      <c r="L63" s="5" t="s">
        <v>368</v>
      </c>
      <c r="M63" s="5"/>
    </row>
    <row r="64" spans="1:13" s="50" customFormat="1" ht="64.900000000000006" customHeight="1" x14ac:dyDescent="0.25">
      <c r="A64" s="5" t="s">
        <v>34</v>
      </c>
      <c r="B64" s="5" t="s">
        <v>397</v>
      </c>
      <c r="C64" s="5" t="s">
        <v>398</v>
      </c>
      <c r="D64" s="24" t="s">
        <v>57</v>
      </c>
      <c r="E64" s="5" t="s">
        <v>343</v>
      </c>
      <c r="F64" s="5" t="s">
        <v>60</v>
      </c>
      <c r="G64" s="5" t="s">
        <v>111</v>
      </c>
      <c r="H64" s="5" t="s">
        <v>384</v>
      </c>
      <c r="I64" s="4">
        <v>21000</v>
      </c>
      <c r="J64" s="5" t="s">
        <v>53</v>
      </c>
      <c r="K64" s="5" t="s">
        <v>399</v>
      </c>
      <c r="L64" s="5" t="s">
        <v>400</v>
      </c>
      <c r="M64" s="5"/>
    </row>
    <row r="65" spans="1:14" s="50" customFormat="1" ht="102" customHeight="1" x14ac:dyDescent="0.25">
      <c r="A65" s="5" t="s">
        <v>34</v>
      </c>
      <c r="B65" s="5" t="s">
        <v>401</v>
      </c>
      <c r="C65" s="5" t="s">
        <v>402</v>
      </c>
      <c r="D65" s="49" t="s">
        <v>575</v>
      </c>
      <c r="E65" s="5" t="s">
        <v>81</v>
      </c>
      <c r="F65" s="5" t="s">
        <v>60</v>
      </c>
      <c r="G65" s="5" t="s">
        <v>111</v>
      </c>
      <c r="H65" s="5" t="s">
        <v>384</v>
      </c>
      <c r="I65" s="4">
        <v>54000</v>
      </c>
      <c r="J65" s="5" t="s">
        <v>403</v>
      </c>
      <c r="K65" s="5" t="s">
        <v>404</v>
      </c>
      <c r="L65" s="5" t="s">
        <v>344</v>
      </c>
      <c r="M65" s="5"/>
      <c r="N65" s="51"/>
    </row>
    <row r="66" spans="1:14" s="48" customFormat="1" ht="67.150000000000006" customHeight="1" x14ac:dyDescent="0.25">
      <c r="A66" s="5" t="s">
        <v>34</v>
      </c>
      <c r="B66" s="5" t="s">
        <v>405</v>
      </c>
      <c r="C66" s="5" t="s">
        <v>406</v>
      </c>
      <c r="D66" s="49" t="s">
        <v>575</v>
      </c>
      <c r="E66" s="5" t="s">
        <v>345</v>
      </c>
      <c r="F66" s="5" t="s">
        <v>60</v>
      </c>
      <c r="G66" s="5" t="s">
        <v>111</v>
      </c>
      <c r="H66" s="5" t="s">
        <v>40</v>
      </c>
      <c r="I66" s="4">
        <v>120000</v>
      </c>
      <c r="J66" s="5" t="s">
        <v>407</v>
      </c>
      <c r="K66" s="5" t="s">
        <v>408</v>
      </c>
      <c r="L66" s="5" t="s">
        <v>409</v>
      </c>
      <c r="M66" s="46"/>
    </row>
    <row r="67" spans="1:14" s="50" customFormat="1" ht="75.75" customHeight="1" x14ac:dyDescent="0.25">
      <c r="A67" s="5" t="s">
        <v>34</v>
      </c>
      <c r="B67" s="5" t="s">
        <v>410</v>
      </c>
      <c r="C67" s="5" t="s">
        <v>411</v>
      </c>
      <c r="D67" s="24" t="s">
        <v>57</v>
      </c>
      <c r="E67" s="5" t="s">
        <v>346</v>
      </c>
      <c r="F67" s="5" t="s">
        <v>60</v>
      </c>
      <c r="G67" s="5" t="s">
        <v>111</v>
      </c>
      <c r="H67" s="5" t="s">
        <v>40</v>
      </c>
      <c r="I67" s="4">
        <v>40000</v>
      </c>
      <c r="J67" s="5" t="s">
        <v>407</v>
      </c>
      <c r="K67" s="5" t="s">
        <v>347</v>
      </c>
      <c r="L67" s="5" t="s">
        <v>393</v>
      </c>
      <c r="M67" s="5"/>
    </row>
    <row r="68" spans="1:14" s="50" customFormat="1" ht="56.25" customHeight="1" x14ac:dyDescent="0.25">
      <c r="A68" s="5" t="s">
        <v>34</v>
      </c>
      <c r="B68" s="5" t="s">
        <v>412</v>
      </c>
      <c r="C68" s="5" t="s">
        <v>413</v>
      </c>
      <c r="D68" s="24" t="s">
        <v>57</v>
      </c>
      <c r="E68" s="5" t="s">
        <v>335</v>
      </c>
      <c r="F68" s="5" t="s">
        <v>60</v>
      </c>
      <c r="G68" s="5" t="s">
        <v>111</v>
      </c>
      <c r="H68" s="5" t="s">
        <v>40</v>
      </c>
      <c r="I68" s="4">
        <v>40000</v>
      </c>
      <c r="J68" s="5" t="s">
        <v>407</v>
      </c>
      <c r="K68" s="5" t="s">
        <v>348</v>
      </c>
      <c r="L68" s="5" t="s">
        <v>146</v>
      </c>
      <c r="M68" s="5"/>
    </row>
    <row r="69" spans="1:14" s="48" customFormat="1" ht="99.6" customHeight="1" x14ac:dyDescent="0.25">
      <c r="A69" s="5" t="s">
        <v>34</v>
      </c>
      <c r="B69" s="5" t="s">
        <v>414</v>
      </c>
      <c r="C69" s="5" t="s">
        <v>415</v>
      </c>
      <c r="D69" s="24" t="s">
        <v>57</v>
      </c>
      <c r="E69" s="5" t="s">
        <v>349</v>
      </c>
      <c r="F69" s="5" t="s">
        <v>60</v>
      </c>
      <c r="G69" s="5" t="s">
        <v>111</v>
      </c>
      <c r="H69" s="5" t="s">
        <v>416</v>
      </c>
      <c r="I69" s="4">
        <v>42000</v>
      </c>
      <c r="J69" s="5" t="s">
        <v>417</v>
      </c>
      <c r="K69" s="5" t="s">
        <v>418</v>
      </c>
      <c r="L69" s="5" t="s">
        <v>393</v>
      </c>
      <c r="M69" s="5"/>
    </row>
    <row r="70" spans="1:14" s="20" customFormat="1" ht="66.599999999999994" customHeight="1" x14ac:dyDescent="0.25">
      <c r="A70" s="5" t="s">
        <v>34</v>
      </c>
      <c r="B70" s="38" t="s">
        <v>419</v>
      </c>
      <c r="C70" s="38" t="s">
        <v>420</v>
      </c>
      <c r="D70" s="46" t="s">
        <v>57</v>
      </c>
      <c r="E70" s="38" t="s">
        <v>350</v>
      </c>
      <c r="F70" s="5" t="s">
        <v>60</v>
      </c>
      <c r="G70" s="5" t="s">
        <v>111</v>
      </c>
      <c r="H70" s="5" t="s">
        <v>40</v>
      </c>
      <c r="I70" s="4">
        <v>20000</v>
      </c>
      <c r="J70" s="47" t="s">
        <v>53</v>
      </c>
      <c r="K70" s="27" t="s">
        <v>351</v>
      </c>
      <c r="L70" s="38" t="s">
        <v>579</v>
      </c>
      <c r="M70" s="38"/>
    </row>
    <row r="71" spans="1:14" s="50" customFormat="1" ht="66" customHeight="1" x14ac:dyDescent="0.25">
      <c r="A71" s="5" t="s">
        <v>34</v>
      </c>
      <c r="B71" s="5" t="s">
        <v>421</v>
      </c>
      <c r="C71" s="5" t="s">
        <v>422</v>
      </c>
      <c r="D71" s="24" t="s">
        <v>105</v>
      </c>
      <c r="E71" s="5" t="s">
        <v>352</v>
      </c>
      <c r="F71" s="5" t="s">
        <v>60</v>
      </c>
      <c r="G71" s="5" t="s">
        <v>111</v>
      </c>
      <c r="H71" s="5" t="s">
        <v>49</v>
      </c>
      <c r="I71" s="4">
        <v>100000</v>
      </c>
      <c r="J71" s="5" t="s">
        <v>423</v>
      </c>
      <c r="K71" s="5" t="s">
        <v>424</v>
      </c>
      <c r="L71" s="5" t="s">
        <v>56</v>
      </c>
      <c r="M71" s="5"/>
    </row>
    <row r="72" spans="1:14" s="48" customFormat="1" ht="79.5" customHeight="1" x14ac:dyDescent="0.25">
      <c r="A72" s="5" t="s">
        <v>34</v>
      </c>
      <c r="B72" s="5" t="s">
        <v>425</v>
      </c>
      <c r="C72" s="5" t="s">
        <v>426</v>
      </c>
      <c r="D72" s="5" t="s">
        <v>42</v>
      </c>
      <c r="E72" s="5" t="s">
        <v>353</v>
      </c>
      <c r="F72" s="5" t="s">
        <v>60</v>
      </c>
      <c r="G72" s="5" t="s">
        <v>111</v>
      </c>
      <c r="H72" s="5" t="s">
        <v>49</v>
      </c>
      <c r="I72" s="4">
        <v>100000</v>
      </c>
      <c r="J72" s="5" t="s">
        <v>427</v>
      </c>
      <c r="K72" s="5" t="s">
        <v>428</v>
      </c>
      <c r="L72" s="5" t="s">
        <v>580</v>
      </c>
      <c r="M72" s="5"/>
    </row>
    <row r="73" spans="1:14" s="75" customFormat="1" ht="64.900000000000006" customHeight="1" x14ac:dyDescent="0.25">
      <c r="A73" s="106" t="s">
        <v>34</v>
      </c>
      <c r="B73" s="118" t="s">
        <v>331</v>
      </c>
      <c r="C73" s="106" t="s">
        <v>41</v>
      </c>
      <c r="D73" s="5" t="s">
        <v>42</v>
      </c>
      <c r="E73" s="5" t="s">
        <v>151</v>
      </c>
      <c r="F73" s="5" t="s">
        <v>43</v>
      </c>
      <c r="G73" s="5" t="s">
        <v>44</v>
      </c>
      <c r="H73" s="5" t="s">
        <v>40</v>
      </c>
      <c r="I73" s="4">
        <v>4000</v>
      </c>
      <c r="J73" s="5" t="s">
        <v>152</v>
      </c>
      <c r="K73" s="5" t="s">
        <v>153</v>
      </c>
      <c r="L73" s="5" t="s">
        <v>33</v>
      </c>
      <c r="M73" s="5"/>
      <c r="N73" s="74"/>
    </row>
    <row r="74" spans="1:14" s="75" customFormat="1" ht="51.6" customHeight="1" x14ac:dyDescent="0.25">
      <c r="A74" s="133"/>
      <c r="B74" s="119"/>
      <c r="C74" s="133"/>
      <c r="D74" s="5" t="s">
        <v>42</v>
      </c>
      <c r="E74" s="5" t="s">
        <v>154</v>
      </c>
      <c r="F74" s="5" t="s">
        <v>155</v>
      </c>
      <c r="G74" s="5" t="s">
        <v>44</v>
      </c>
      <c r="H74" s="5" t="s">
        <v>40</v>
      </c>
      <c r="I74" s="4">
        <v>4000</v>
      </c>
      <c r="J74" s="5" t="s">
        <v>152</v>
      </c>
      <c r="K74" s="5" t="s">
        <v>156</v>
      </c>
      <c r="L74" s="5" t="s">
        <v>33</v>
      </c>
      <c r="M74" s="5"/>
    </row>
    <row r="75" spans="1:14" s="75" customFormat="1" ht="69" customHeight="1" x14ac:dyDescent="0.25">
      <c r="A75" s="133"/>
      <c r="B75" s="119"/>
      <c r="C75" s="133"/>
      <c r="D75" s="5" t="s">
        <v>42</v>
      </c>
      <c r="E75" s="5" t="s">
        <v>157</v>
      </c>
      <c r="F75" s="5" t="s">
        <v>43</v>
      </c>
      <c r="G75" s="5" t="s">
        <v>44</v>
      </c>
      <c r="H75" s="5" t="s">
        <v>40</v>
      </c>
      <c r="I75" s="4">
        <v>4000</v>
      </c>
      <c r="J75" s="5" t="s">
        <v>152</v>
      </c>
      <c r="K75" s="5" t="s">
        <v>158</v>
      </c>
      <c r="L75" s="5" t="s">
        <v>33</v>
      </c>
      <c r="M75" s="5"/>
    </row>
    <row r="76" spans="1:14" s="75" customFormat="1" ht="69" customHeight="1" x14ac:dyDescent="0.25">
      <c r="A76" s="133"/>
      <c r="B76" s="119"/>
      <c r="C76" s="133"/>
      <c r="D76" s="5" t="s">
        <v>42</v>
      </c>
      <c r="E76" s="5" t="s">
        <v>159</v>
      </c>
      <c r="F76" s="5" t="s">
        <v>43</v>
      </c>
      <c r="G76" s="5" t="s">
        <v>44</v>
      </c>
      <c r="H76" s="5" t="s">
        <v>40</v>
      </c>
      <c r="I76" s="4">
        <v>4000</v>
      </c>
      <c r="J76" s="5" t="s">
        <v>152</v>
      </c>
      <c r="K76" s="5" t="s">
        <v>160</v>
      </c>
      <c r="L76" s="5" t="s">
        <v>33</v>
      </c>
      <c r="M76" s="5"/>
    </row>
    <row r="77" spans="1:14" s="75" customFormat="1" ht="60" customHeight="1" x14ac:dyDescent="0.25">
      <c r="A77" s="133"/>
      <c r="B77" s="119"/>
      <c r="C77" s="133"/>
      <c r="D77" s="5" t="s">
        <v>42</v>
      </c>
      <c r="E77" s="5" t="s">
        <v>161</v>
      </c>
      <c r="F77" s="5" t="s">
        <v>43</v>
      </c>
      <c r="G77" s="5" t="s">
        <v>44</v>
      </c>
      <c r="H77" s="5" t="s">
        <v>40</v>
      </c>
      <c r="I77" s="4">
        <v>4000</v>
      </c>
      <c r="J77" s="5" t="s">
        <v>163</v>
      </c>
      <c r="K77" s="5" t="s">
        <v>164</v>
      </c>
      <c r="L77" s="5" t="s">
        <v>33</v>
      </c>
      <c r="M77" s="5"/>
    </row>
    <row r="78" spans="1:14" s="75" customFormat="1" ht="65.45" customHeight="1" x14ac:dyDescent="0.25">
      <c r="A78" s="149"/>
      <c r="B78" s="120"/>
      <c r="C78" s="149"/>
      <c r="D78" s="5" t="s">
        <v>42</v>
      </c>
      <c r="E78" s="5" t="s">
        <v>165</v>
      </c>
      <c r="F78" s="5" t="s">
        <v>43</v>
      </c>
      <c r="G78" s="5" t="s">
        <v>44</v>
      </c>
      <c r="H78" s="5" t="s">
        <v>40</v>
      </c>
      <c r="I78" s="4">
        <v>4000</v>
      </c>
      <c r="J78" s="5" t="s">
        <v>152</v>
      </c>
      <c r="K78" s="5" t="s">
        <v>329</v>
      </c>
      <c r="L78" s="5" t="s">
        <v>33</v>
      </c>
      <c r="M78" s="5"/>
    </row>
    <row r="79" spans="1:14" s="75" customFormat="1" ht="99.6" customHeight="1" x14ac:dyDescent="0.25">
      <c r="A79" s="12" t="s">
        <v>34</v>
      </c>
      <c r="B79" s="117" t="s">
        <v>331</v>
      </c>
      <c r="C79" s="12" t="s">
        <v>41</v>
      </c>
      <c r="D79" s="5" t="s">
        <v>42</v>
      </c>
      <c r="E79" s="5" t="s">
        <v>166</v>
      </c>
      <c r="F79" s="5" t="s">
        <v>43</v>
      </c>
      <c r="G79" s="5" t="s">
        <v>44</v>
      </c>
      <c r="H79" s="5" t="s">
        <v>40</v>
      </c>
      <c r="I79" s="4">
        <v>4000</v>
      </c>
      <c r="J79" s="5" t="s">
        <v>163</v>
      </c>
      <c r="K79" s="5" t="s">
        <v>167</v>
      </c>
      <c r="L79" s="5" t="s">
        <v>33</v>
      </c>
      <c r="M79" s="5"/>
    </row>
    <row r="80" spans="1:14" s="76" customFormat="1" ht="102" customHeight="1" x14ac:dyDescent="0.25">
      <c r="A80" s="100" t="s">
        <v>34</v>
      </c>
      <c r="B80" s="118" t="s">
        <v>331</v>
      </c>
      <c r="C80" s="100" t="s">
        <v>41</v>
      </c>
      <c r="D80" s="5" t="s">
        <v>42</v>
      </c>
      <c r="E80" s="5" t="s">
        <v>169</v>
      </c>
      <c r="F80" s="5" t="s">
        <v>43</v>
      </c>
      <c r="G80" s="5" t="s">
        <v>44</v>
      </c>
      <c r="H80" s="5" t="s">
        <v>40</v>
      </c>
      <c r="I80" s="4">
        <v>4000</v>
      </c>
      <c r="J80" s="5" t="s">
        <v>152</v>
      </c>
      <c r="K80" s="5" t="s">
        <v>170</v>
      </c>
      <c r="L80" s="5" t="s">
        <v>33</v>
      </c>
      <c r="M80" s="5"/>
      <c r="N80" s="64"/>
    </row>
    <row r="81" spans="1:14" s="76" customFormat="1" ht="130.15" customHeight="1" x14ac:dyDescent="0.25">
      <c r="A81" s="15"/>
      <c r="B81" s="119"/>
      <c r="C81" s="15"/>
      <c r="D81" s="5" t="s">
        <v>42</v>
      </c>
      <c r="E81" s="5" t="s">
        <v>74</v>
      </c>
      <c r="F81" s="5" t="s">
        <v>43</v>
      </c>
      <c r="G81" s="5" t="s">
        <v>44</v>
      </c>
      <c r="H81" s="5" t="s">
        <v>40</v>
      </c>
      <c r="I81" s="4">
        <v>4000</v>
      </c>
      <c r="J81" s="5" t="s">
        <v>72</v>
      </c>
      <c r="K81" s="5" t="s">
        <v>171</v>
      </c>
      <c r="L81" s="5" t="s">
        <v>33</v>
      </c>
      <c r="M81" s="5"/>
      <c r="N81" s="64"/>
    </row>
    <row r="82" spans="1:14" s="76" customFormat="1" ht="167.45" customHeight="1" x14ac:dyDescent="0.25">
      <c r="A82" s="15"/>
      <c r="B82" s="119"/>
      <c r="C82" s="15"/>
      <c r="D82" s="5" t="s">
        <v>42</v>
      </c>
      <c r="E82" s="5" t="s">
        <v>75</v>
      </c>
      <c r="F82" s="5" t="s">
        <v>43</v>
      </c>
      <c r="G82" s="5" t="s">
        <v>44</v>
      </c>
      <c r="H82" s="5" t="s">
        <v>40</v>
      </c>
      <c r="I82" s="4">
        <v>4000</v>
      </c>
      <c r="J82" s="5" t="s">
        <v>172</v>
      </c>
      <c r="K82" s="5" t="s">
        <v>173</v>
      </c>
      <c r="L82" s="5" t="s">
        <v>48</v>
      </c>
      <c r="M82" s="5"/>
      <c r="N82" s="64"/>
    </row>
    <row r="83" spans="1:14" s="76" customFormat="1" ht="113.45" customHeight="1" x14ac:dyDescent="0.25">
      <c r="A83" s="21"/>
      <c r="B83" s="120"/>
      <c r="C83" s="21"/>
      <c r="D83" s="5" t="s">
        <v>42</v>
      </c>
      <c r="E83" s="5" t="s">
        <v>76</v>
      </c>
      <c r="F83" s="5" t="s">
        <v>43</v>
      </c>
      <c r="G83" s="5" t="s">
        <v>44</v>
      </c>
      <c r="H83" s="5" t="s">
        <v>40</v>
      </c>
      <c r="I83" s="4">
        <v>4000</v>
      </c>
      <c r="J83" s="5" t="s">
        <v>72</v>
      </c>
      <c r="K83" s="5" t="s">
        <v>174</v>
      </c>
      <c r="L83" s="5" t="s">
        <v>48</v>
      </c>
      <c r="M83" s="5"/>
      <c r="N83" s="64"/>
    </row>
    <row r="84" spans="1:14" s="76" customFormat="1" ht="135" customHeight="1" x14ac:dyDescent="0.25">
      <c r="A84" s="100" t="s">
        <v>34</v>
      </c>
      <c r="B84" s="118" t="s">
        <v>331</v>
      </c>
      <c r="C84" s="100" t="s">
        <v>41</v>
      </c>
      <c r="D84" s="5" t="s">
        <v>42</v>
      </c>
      <c r="E84" s="5" t="s">
        <v>77</v>
      </c>
      <c r="F84" s="5" t="s">
        <v>43</v>
      </c>
      <c r="G84" s="5" t="s">
        <v>44</v>
      </c>
      <c r="H84" s="5" t="s">
        <v>40</v>
      </c>
      <c r="I84" s="4">
        <v>4000</v>
      </c>
      <c r="J84" s="5" t="s">
        <v>72</v>
      </c>
      <c r="K84" s="5" t="s">
        <v>175</v>
      </c>
      <c r="L84" s="5" t="s">
        <v>48</v>
      </c>
      <c r="M84" s="5"/>
      <c r="N84" s="64"/>
    </row>
    <row r="85" spans="1:14" s="76" customFormat="1" ht="83.45" customHeight="1" x14ac:dyDescent="0.25">
      <c r="A85" s="15"/>
      <c r="B85" s="119"/>
      <c r="C85" s="15"/>
      <c r="D85" s="5" t="s">
        <v>42</v>
      </c>
      <c r="E85" s="5" t="s">
        <v>176</v>
      </c>
      <c r="F85" s="5" t="s">
        <v>43</v>
      </c>
      <c r="G85" s="5" t="s">
        <v>44</v>
      </c>
      <c r="H85" s="5" t="s">
        <v>40</v>
      </c>
      <c r="I85" s="4">
        <v>4000</v>
      </c>
      <c r="J85" s="5" t="s">
        <v>162</v>
      </c>
      <c r="K85" s="5" t="s">
        <v>177</v>
      </c>
      <c r="L85" s="5" t="s">
        <v>33</v>
      </c>
      <c r="M85" s="5"/>
      <c r="N85" s="64"/>
    </row>
    <row r="86" spans="1:14" s="76" customFormat="1" ht="117.6" customHeight="1" x14ac:dyDescent="0.25">
      <c r="A86" s="15"/>
      <c r="B86" s="119"/>
      <c r="C86" s="15"/>
      <c r="D86" s="5" t="s">
        <v>42</v>
      </c>
      <c r="E86" s="5" t="s">
        <v>178</v>
      </c>
      <c r="F86" s="5" t="s">
        <v>43</v>
      </c>
      <c r="G86" s="5" t="s">
        <v>44</v>
      </c>
      <c r="H86" s="5" t="s">
        <v>40</v>
      </c>
      <c r="I86" s="4">
        <v>4000</v>
      </c>
      <c r="J86" s="5" t="s">
        <v>162</v>
      </c>
      <c r="K86" s="5" t="s">
        <v>179</v>
      </c>
      <c r="L86" s="5" t="s">
        <v>48</v>
      </c>
      <c r="M86" s="5"/>
      <c r="N86" s="64"/>
    </row>
    <row r="87" spans="1:14" s="76" customFormat="1" ht="115.15" customHeight="1" x14ac:dyDescent="0.25">
      <c r="A87" s="15"/>
      <c r="B87" s="119"/>
      <c r="C87" s="15"/>
      <c r="D87" s="5" t="s">
        <v>42</v>
      </c>
      <c r="E87" s="5" t="s">
        <v>180</v>
      </c>
      <c r="F87" s="5" t="s">
        <v>43</v>
      </c>
      <c r="G87" s="5" t="s">
        <v>44</v>
      </c>
      <c r="H87" s="5" t="s">
        <v>40</v>
      </c>
      <c r="I87" s="4">
        <v>4000</v>
      </c>
      <c r="J87" s="5" t="s">
        <v>152</v>
      </c>
      <c r="K87" s="5" t="s">
        <v>181</v>
      </c>
      <c r="L87" s="5" t="s">
        <v>33</v>
      </c>
      <c r="M87" s="5"/>
      <c r="N87" s="64"/>
    </row>
    <row r="88" spans="1:14" s="76" customFormat="1" ht="118.15" customHeight="1" x14ac:dyDescent="0.25">
      <c r="A88" s="21"/>
      <c r="B88" s="120"/>
      <c r="C88" s="21"/>
      <c r="D88" s="5" t="s">
        <v>42</v>
      </c>
      <c r="E88" s="5" t="s">
        <v>182</v>
      </c>
      <c r="F88" s="5" t="s">
        <v>43</v>
      </c>
      <c r="G88" s="5" t="s">
        <v>44</v>
      </c>
      <c r="H88" s="5" t="s">
        <v>40</v>
      </c>
      <c r="I88" s="4">
        <v>4000</v>
      </c>
      <c r="J88" s="5" t="s">
        <v>152</v>
      </c>
      <c r="K88" s="5" t="s">
        <v>183</v>
      </c>
      <c r="L88" s="5" t="s">
        <v>33</v>
      </c>
      <c r="M88" s="5"/>
      <c r="N88" s="64"/>
    </row>
    <row r="89" spans="1:14" s="76" customFormat="1" ht="82.15" customHeight="1" x14ac:dyDescent="0.25">
      <c r="A89" s="157" t="s">
        <v>34</v>
      </c>
      <c r="B89" s="117" t="s">
        <v>331</v>
      </c>
      <c r="C89" s="5" t="s">
        <v>41</v>
      </c>
      <c r="D89" s="5" t="s">
        <v>42</v>
      </c>
      <c r="E89" s="5" t="s">
        <v>184</v>
      </c>
      <c r="F89" s="5" t="s">
        <v>43</v>
      </c>
      <c r="G89" s="5" t="s">
        <v>44</v>
      </c>
      <c r="H89" s="5" t="s">
        <v>40</v>
      </c>
      <c r="I89" s="4">
        <v>4000</v>
      </c>
      <c r="J89" s="5" t="s">
        <v>152</v>
      </c>
      <c r="K89" s="5" t="s">
        <v>185</v>
      </c>
      <c r="L89" s="5" t="s">
        <v>33</v>
      </c>
      <c r="M89" s="5"/>
      <c r="N89" s="64"/>
    </row>
    <row r="90" spans="1:14" s="76" customFormat="1" ht="67.150000000000006" customHeight="1" x14ac:dyDescent="0.25">
      <c r="A90" s="167"/>
      <c r="B90" s="170" t="s">
        <v>186</v>
      </c>
      <c r="C90" s="5" t="s">
        <v>41</v>
      </c>
      <c r="D90" s="5" t="s">
        <v>30</v>
      </c>
      <c r="E90" s="5" t="s">
        <v>187</v>
      </c>
      <c r="F90" s="5" t="s">
        <v>43</v>
      </c>
      <c r="G90" s="5" t="s">
        <v>44</v>
      </c>
      <c r="H90" s="5" t="s">
        <v>40</v>
      </c>
      <c r="I90" s="4">
        <v>4000</v>
      </c>
      <c r="J90" s="5" t="s">
        <v>152</v>
      </c>
      <c r="K90" s="5" t="s">
        <v>188</v>
      </c>
      <c r="L90" s="5" t="s">
        <v>33</v>
      </c>
      <c r="M90" s="5"/>
      <c r="N90" s="64"/>
    </row>
    <row r="91" spans="1:14" s="76" customFormat="1" ht="64.900000000000006" customHeight="1" x14ac:dyDescent="0.25">
      <c r="A91" s="167"/>
      <c r="B91" s="170"/>
      <c r="C91" s="5" t="s">
        <v>41</v>
      </c>
      <c r="D91" s="5" t="s">
        <v>30</v>
      </c>
      <c r="E91" s="5" t="s">
        <v>189</v>
      </c>
      <c r="F91" s="5" t="s">
        <v>43</v>
      </c>
      <c r="G91" s="5" t="s">
        <v>44</v>
      </c>
      <c r="H91" s="5" t="s">
        <v>40</v>
      </c>
      <c r="I91" s="4">
        <v>4000</v>
      </c>
      <c r="J91" s="5" t="s">
        <v>152</v>
      </c>
      <c r="K91" s="5" t="s">
        <v>190</v>
      </c>
      <c r="L91" s="5" t="s">
        <v>33</v>
      </c>
      <c r="M91" s="5"/>
      <c r="N91" s="64"/>
    </row>
    <row r="92" spans="1:14" s="76" customFormat="1" ht="80.45" customHeight="1" x14ac:dyDescent="0.25">
      <c r="A92" s="158"/>
      <c r="B92" s="170"/>
      <c r="C92" s="5" t="s">
        <v>41</v>
      </c>
      <c r="D92" s="5" t="s">
        <v>30</v>
      </c>
      <c r="E92" s="5" t="s">
        <v>191</v>
      </c>
      <c r="F92" s="5" t="s">
        <v>43</v>
      </c>
      <c r="G92" s="5" t="s">
        <v>44</v>
      </c>
      <c r="H92" s="5" t="s">
        <v>40</v>
      </c>
      <c r="I92" s="4">
        <v>4000</v>
      </c>
      <c r="J92" s="5" t="s">
        <v>152</v>
      </c>
      <c r="K92" s="5" t="s">
        <v>192</v>
      </c>
      <c r="L92" s="5" t="s">
        <v>33</v>
      </c>
      <c r="M92" s="5"/>
      <c r="N92" s="64"/>
    </row>
    <row r="93" spans="1:14" s="76" customFormat="1" ht="66" customHeight="1" x14ac:dyDescent="0.25">
      <c r="A93" s="100" t="s">
        <v>34</v>
      </c>
      <c r="B93" s="122" t="s">
        <v>51</v>
      </c>
      <c r="C93" s="5" t="s">
        <v>52</v>
      </c>
      <c r="D93" s="5" t="s">
        <v>42</v>
      </c>
      <c r="E93" s="5" t="s">
        <v>193</v>
      </c>
      <c r="F93" s="5" t="s">
        <v>43</v>
      </c>
      <c r="G93" s="5" t="s">
        <v>44</v>
      </c>
      <c r="H93" s="5" t="s">
        <v>40</v>
      </c>
      <c r="I93" s="4">
        <v>4000</v>
      </c>
      <c r="J93" s="5" t="s">
        <v>152</v>
      </c>
      <c r="K93" s="5" t="s">
        <v>194</v>
      </c>
      <c r="L93" s="5" t="s">
        <v>33</v>
      </c>
      <c r="M93" s="5"/>
      <c r="N93" s="64"/>
    </row>
    <row r="94" spans="1:14" s="76" customFormat="1" ht="65.45" customHeight="1" x14ac:dyDescent="0.25">
      <c r="A94" s="15"/>
      <c r="B94" s="123"/>
      <c r="C94" s="5" t="s">
        <v>41</v>
      </c>
      <c r="D94" s="5" t="s">
        <v>42</v>
      </c>
      <c r="E94" s="5" t="s">
        <v>195</v>
      </c>
      <c r="F94" s="5" t="s">
        <v>43</v>
      </c>
      <c r="G94" s="5" t="s">
        <v>44</v>
      </c>
      <c r="H94" s="5" t="s">
        <v>40</v>
      </c>
      <c r="I94" s="4">
        <v>4000</v>
      </c>
      <c r="J94" s="5" t="s">
        <v>152</v>
      </c>
      <c r="K94" s="5" t="s">
        <v>196</v>
      </c>
      <c r="L94" s="5" t="s">
        <v>33</v>
      </c>
      <c r="M94" s="5"/>
      <c r="N94" s="64"/>
    </row>
    <row r="95" spans="1:14" s="76" customFormat="1" ht="66.599999999999994" customHeight="1" x14ac:dyDescent="0.25">
      <c r="A95" s="15"/>
      <c r="B95" s="123"/>
      <c r="C95" s="5" t="s">
        <v>41</v>
      </c>
      <c r="D95" s="5" t="s">
        <v>42</v>
      </c>
      <c r="E95" s="5" t="s">
        <v>197</v>
      </c>
      <c r="F95" s="5" t="s">
        <v>43</v>
      </c>
      <c r="G95" s="5" t="s">
        <v>44</v>
      </c>
      <c r="H95" s="5" t="s">
        <v>40</v>
      </c>
      <c r="I95" s="4">
        <v>4000</v>
      </c>
      <c r="J95" s="5" t="s">
        <v>152</v>
      </c>
      <c r="K95" s="5" t="s">
        <v>198</v>
      </c>
      <c r="L95" s="5" t="s">
        <v>33</v>
      </c>
      <c r="M95" s="5"/>
      <c r="N95" s="64"/>
    </row>
    <row r="96" spans="1:14" s="76" customFormat="1" ht="64.5" customHeight="1" x14ac:dyDescent="0.25">
      <c r="A96" s="15"/>
      <c r="B96" s="123"/>
      <c r="C96" s="5" t="s">
        <v>41</v>
      </c>
      <c r="D96" s="5" t="s">
        <v>42</v>
      </c>
      <c r="E96" s="5" t="s">
        <v>165</v>
      </c>
      <c r="F96" s="5" t="s">
        <v>43</v>
      </c>
      <c r="G96" s="5" t="s">
        <v>44</v>
      </c>
      <c r="H96" s="5" t="s">
        <v>40</v>
      </c>
      <c r="I96" s="4">
        <v>4000</v>
      </c>
      <c r="J96" s="5" t="s">
        <v>152</v>
      </c>
      <c r="K96" s="5" t="s">
        <v>330</v>
      </c>
      <c r="L96" s="5" t="s">
        <v>199</v>
      </c>
      <c r="M96" s="5"/>
      <c r="N96" s="64"/>
    </row>
    <row r="97" spans="1:14" s="76" customFormat="1" ht="66.75" customHeight="1" x14ac:dyDescent="0.25">
      <c r="A97" s="21"/>
      <c r="B97" s="124"/>
      <c r="C97" s="5" t="s">
        <v>41</v>
      </c>
      <c r="D97" s="5" t="s">
        <v>42</v>
      </c>
      <c r="E97" s="5" t="s">
        <v>200</v>
      </c>
      <c r="F97" s="5" t="s">
        <v>43</v>
      </c>
      <c r="G97" s="5" t="s">
        <v>44</v>
      </c>
      <c r="H97" s="5" t="s">
        <v>40</v>
      </c>
      <c r="I97" s="4">
        <v>4000</v>
      </c>
      <c r="J97" s="5" t="s">
        <v>152</v>
      </c>
      <c r="K97" s="5" t="s">
        <v>201</v>
      </c>
      <c r="L97" s="5" t="s">
        <v>33</v>
      </c>
      <c r="M97" s="5"/>
      <c r="N97" s="64"/>
    </row>
    <row r="98" spans="1:14" s="75" customFormat="1" ht="147.6" customHeight="1" x14ac:dyDescent="0.25">
      <c r="A98" s="100" t="s">
        <v>34</v>
      </c>
      <c r="B98" s="122" t="s">
        <v>51</v>
      </c>
      <c r="C98" s="100" t="s">
        <v>41</v>
      </c>
      <c r="D98" s="5" t="s">
        <v>42</v>
      </c>
      <c r="E98" s="5" t="s">
        <v>202</v>
      </c>
      <c r="F98" s="5" t="s">
        <v>43</v>
      </c>
      <c r="G98" s="5" t="s">
        <v>44</v>
      </c>
      <c r="H98" s="5" t="s">
        <v>40</v>
      </c>
      <c r="I98" s="4">
        <v>4000</v>
      </c>
      <c r="J98" s="5" t="s">
        <v>152</v>
      </c>
      <c r="K98" s="5" t="s">
        <v>203</v>
      </c>
      <c r="L98" s="5" t="s">
        <v>48</v>
      </c>
      <c r="M98" s="5"/>
    </row>
    <row r="99" spans="1:14" s="75" customFormat="1" ht="114.6" customHeight="1" x14ac:dyDescent="0.25">
      <c r="A99" s="15"/>
      <c r="B99" s="123"/>
      <c r="C99" s="15"/>
      <c r="D99" s="5" t="s">
        <v>42</v>
      </c>
      <c r="E99" s="5" t="s">
        <v>204</v>
      </c>
      <c r="F99" s="5" t="s">
        <v>43</v>
      </c>
      <c r="G99" s="5" t="s">
        <v>44</v>
      </c>
      <c r="H99" s="5" t="s">
        <v>40</v>
      </c>
      <c r="I99" s="4">
        <v>4000</v>
      </c>
      <c r="J99" s="5" t="s">
        <v>152</v>
      </c>
      <c r="K99" s="5" t="s">
        <v>205</v>
      </c>
      <c r="L99" s="5" t="s">
        <v>33</v>
      </c>
      <c r="M99" s="5"/>
    </row>
    <row r="100" spans="1:14" s="76" customFormat="1" ht="131.44999999999999" customHeight="1" x14ac:dyDescent="0.25">
      <c r="A100" s="15"/>
      <c r="B100" s="123"/>
      <c r="C100" s="15"/>
      <c r="D100" s="5" t="s">
        <v>42</v>
      </c>
      <c r="E100" s="5" t="s">
        <v>206</v>
      </c>
      <c r="F100" s="5" t="s">
        <v>43</v>
      </c>
      <c r="G100" s="5" t="s">
        <v>44</v>
      </c>
      <c r="H100" s="5" t="s">
        <v>40</v>
      </c>
      <c r="I100" s="4">
        <v>4000</v>
      </c>
      <c r="J100" s="5" t="s">
        <v>152</v>
      </c>
      <c r="K100" s="5" t="s">
        <v>207</v>
      </c>
      <c r="L100" s="5" t="s">
        <v>33</v>
      </c>
      <c r="M100" s="5"/>
      <c r="N100" s="64"/>
    </row>
    <row r="101" spans="1:14" s="76" customFormat="1" ht="116.45" customHeight="1" x14ac:dyDescent="0.25">
      <c r="A101" s="15"/>
      <c r="B101" s="123"/>
      <c r="C101" s="15"/>
      <c r="D101" s="5" t="s">
        <v>42</v>
      </c>
      <c r="E101" s="5" t="s">
        <v>78</v>
      </c>
      <c r="F101" s="5" t="s">
        <v>43</v>
      </c>
      <c r="G101" s="5" t="s">
        <v>44</v>
      </c>
      <c r="H101" s="5" t="s">
        <v>40</v>
      </c>
      <c r="I101" s="4">
        <v>4000</v>
      </c>
      <c r="J101" s="5" t="s">
        <v>72</v>
      </c>
      <c r="K101" s="5" t="s">
        <v>208</v>
      </c>
      <c r="L101" s="5" t="s">
        <v>48</v>
      </c>
      <c r="M101" s="5"/>
      <c r="N101" s="64"/>
    </row>
    <row r="102" spans="1:14" s="76" customFormat="1" ht="116.45" customHeight="1" x14ac:dyDescent="0.25">
      <c r="A102" s="21"/>
      <c r="B102" s="124"/>
      <c r="C102" s="21"/>
      <c r="D102" s="5" t="s">
        <v>42</v>
      </c>
      <c r="E102" s="5" t="s">
        <v>79</v>
      </c>
      <c r="F102" s="5" t="s">
        <v>43</v>
      </c>
      <c r="G102" s="5" t="s">
        <v>44</v>
      </c>
      <c r="H102" s="5" t="s">
        <v>40</v>
      </c>
      <c r="I102" s="4">
        <v>4000</v>
      </c>
      <c r="J102" s="5" t="s">
        <v>72</v>
      </c>
      <c r="K102" s="5" t="s">
        <v>80</v>
      </c>
      <c r="L102" s="5" t="s">
        <v>48</v>
      </c>
      <c r="M102" s="5"/>
      <c r="N102" s="64"/>
    </row>
    <row r="103" spans="1:14" s="76" customFormat="1" ht="156.75" customHeight="1" x14ac:dyDescent="0.25">
      <c r="A103" s="100" t="s">
        <v>34</v>
      </c>
      <c r="B103" s="122" t="s">
        <v>51</v>
      </c>
      <c r="C103" s="100" t="s">
        <v>41</v>
      </c>
      <c r="D103" s="5" t="s">
        <v>42</v>
      </c>
      <c r="E103" s="5" t="s">
        <v>81</v>
      </c>
      <c r="F103" s="5" t="s">
        <v>43</v>
      </c>
      <c r="G103" s="5" t="s">
        <v>44</v>
      </c>
      <c r="H103" s="5" t="s">
        <v>40</v>
      </c>
      <c r="I103" s="4">
        <v>4000</v>
      </c>
      <c r="J103" s="5" t="s">
        <v>72</v>
      </c>
      <c r="K103" s="5" t="s">
        <v>82</v>
      </c>
      <c r="L103" s="5" t="s">
        <v>33</v>
      </c>
      <c r="M103" s="5"/>
      <c r="N103" s="64"/>
    </row>
    <row r="104" spans="1:14" s="76" customFormat="1" ht="129.75" customHeight="1" x14ac:dyDescent="0.25">
      <c r="A104" s="15"/>
      <c r="B104" s="123"/>
      <c r="C104" s="15"/>
      <c r="D104" s="5" t="s">
        <v>42</v>
      </c>
      <c r="E104" s="77" t="s">
        <v>83</v>
      </c>
      <c r="F104" s="5" t="s">
        <v>43</v>
      </c>
      <c r="G104" s="5" t="s">
        <v>44</v>
      </c>
      <c r="H104" s="5" t="s">
        <v>40</v>
      </c>
      <c r="I104" s="4">
        <v>4000</v>
      </c>
      <c r="J104" s="5" t="s">
        <v>72</v>
      </c>
      <c r="K104" s="5" t="s">
        <v>84</v>
      </c>
      <c r="L104" s="5" t="s">
        <v>33</v>
      </c>
      <c r="M104" s="5"/>
      <c r="N104" s="64"/>
    </row>
    <row r="105" spans="1:14" s="76" customFormat="1" ht="115.9" customHeight="1" x14ac:dyDescent="0.25">
      <c r="A105" s="15"/>
      <c r="B105" s="123"/>
      <c r="C105" s="15"/>
      <c r="D105" s="5" t="s">
        <v>42</v>
      </c>
      <c r="E105" s="5" t="s">
        <v>209</v>
      </c>
      <c r="F105" s="5" t="s">
        <v>43</v>
      </c>
      <c r="G105" s="5" t="s">
        <v>44</v>
      </c>
      <c r="H105" s="5" t="s">
        <v>40</v>
      </c>
      <c r="I105" s="4">
        <v>4000</v>
      </c>
      <c r="J105" s="5" t="s">
        <v>163</v>
      </c>
      <c r="K105" s="5" t="s">
        <v>210</v>
      </c>
      <c r="L105" s="5" t="s">
        <v>33</v>
      </c>
      <c r="M105" s="5"/>
      <c r="N105" s="64"/>
    </row>
    <row r="106" spans="1:14" s="76" customFormat="1" ht="112.9" customHeight="1" x14ac:dyDescent="0.25">
      <c r="A106" s="21"/>
      <c r="B106" s="124"/>
      <c r="C106" s="21"/>
      <c r="D106" s="5" t="s">
        <v>42</v>
      </c>
      <c r="E106" s="5" t="s">
        <v>211</v>
      </c>
      <c r="F106" s="5" t="s">
        <v>43</v>
      </c>
      <c r="G106" s="5" t="s">
        <v>44</v>
      </c>
      <c r="H106" s="5" t="s">
        <v>40</v>
      </c>
      <c r="I106" s="4">
        <v>4000</v>
      </c>
      <c r="J106" s="5" t="s">
        <v>152</v>
      </c>
      <c r="K106" s="5" t="s">
        <v>212</v>
      </c>
      <c r="L106" s="5" t="s">
        <v>33</v>
      </c>
      <c r="M106" s="5"/>
      <c r="N106" s="64"/>
    </row>
    <row r="107" spans="1:14" s="76" customFormat="1" ht="65.25" customHeight="1" x14ac:dyDescent="0.25">
      <c r="A107" s="100" t="s">
        <v>34</v>
      </c>
      <c r="B107" s="78" t="s">
        <v>213</v>
      </c>
      <c r="C107" s="5" t="s">
        <v>41</v>
      </c>
      <c r="D107" s="5" t="s">
        <v>42</v>
      </c>
      <c r="E107" s="5" t="s">
        <v>214</v>
      </c>
      <c r="F107" s="5" t="s">
        <v>43</v>
      </c>
      <c r="G107" s="5" t="s">
        <v>44</v>
      </c>
      <c r="H107" s="5" t="s">
        <v>40</v>
      </c>
      <c r="I107" s="4">
        <v>12000</v>
      </c>
      <c r="J107" s="5" t="s">
        <v>152</v>
      </c>
      <c r="K107" s="5" t="s">
        <v>215</v>
      </c>
      <c r="L107" s="5" t="s">
        <v>33</v>
      </c>
      <c r="M107" s="5"/>
      <c r="N107" s="64"/>
    </row>
    <row r="108" spans="1:14" s="76" customFormat="1" ht="66" customHeight="1" x14ac:dyDescent="0.25">
      <c r="A108" s="161" t="s">
        <v>680</v>
      </c>
      <c r="B108" s="171" t="s">
        <v>216</v>
      </c>
      <c r="C108" s="161" t="s">
        <v>52</v>
      </c>
      <c r="D108" s="5" t="s">
        <v>42</v>
      </c>
      <c r="E108" s="5" t="s">
        <v>217</v>
      </c>
      <c r="F108" s="5" t="s">
        <v>43</v>
      </c>
      <c r="G108" s="5" t="s">
        <v>44</v>
      </c>
      <c r="H108" s="5" t="s">
        <v>40</v>
      </c>
      <c r="I108" s="4">
        <v>12000</v>
      </c>
      <c r="J108" s="5" t="s">
        <v>152</v>
      </c>
      <c r="K108" s="5" t="s">
        <v>218</v>
      </c>
      <c r="L108" s="5" t="s">
        <v>33</v>
      </c>
      <c r="M108" s="5"/>
      <c r="N108" s="64"/>
    </row>
    <row r="109" spans="1:14" s="76" customFormat="1" ht="67.150000000000006" customHeight="1" x14ac:dyDescent="0.25">
      <c r="A109" s="162"/>
      <c r="B109" s="171"/>
      <c r="C109" s="162"/>
      <c r="D109" s="5" t="s">
        <v>42</v>
      </c>
      <c r="E109" s="5" t="s">
        <v>219</v>
      </c>
      <c r="F109" s="5" t="s">
        <v>43</v>
      </c>
      <c r="G109" s="5" t="s">
        <v>44</v>
      </c>
      <c r="H109" s="5" t="s">
        <v>40</v>
      </c>
      <c r="I109" s="4">
        <v>4000</v>
      </c>
      <c r="J109" s="5" t="s">
        <v>152</v>
      </c>
      <c r="K109" s="5" t="s">
        <v>220</v>
      </c>
      <c r="L109" s="5" t="s">
        <v>33</v>
      </c>
      <c r="M109" s="5"/>
      <c r="N109" s="64"/>
    </row>
    <row r="110" spans="1:14" s="76" customFormat="1" ht="67.150000000000006" customHeight="1" x14ac:dyDescent="0.25">
      <c r="A110" s="161" t="s">
        <v>34</v>
      </c>
      <c r="B110" s="172" t="s">
        <v>221</v>
      </c>
      <c r="C110" s="161" t="s">
        <v>41</v>
      </c>
      <c r="D110" s="5" t="s">
        <v>42</v>
      </c>
      <c r="E110" s="5" t="s">
        <v>222</v>
      </c>
      <c r="F110" s="5" t="s">
        <v>43</v>
      </c>
      <c r="G110" s="5" t="s">
        <v>44</v>
      </c>
      <c r="H110" s="5" t="s">
        <v>40</v>
      </c>
      <c r="I110" s="4">
        <v>12000</v>
      </c>
      <c r="J110" s="5" t="s">
        <v>152</v>
      </c>
      <c r="K110" s="5" t="s">
        <v>223</v>
      </c>
      <c r="L110" s="5" t="s">
        <v>33</v>
      </c>
      <c r="M110" s="5"/>
      <c r="N110" s="64"/>
    </row>
    <row r="111" spans="1:14" s="76" customFormat="1" ht="65.45" customHeight="1" x14ac:dyDescent="0.25">
      <c r="A111" s="162"/>
      <c r="B111" s="172"/>
      <c r="C111" s="162"/>
      <c r="D111" s="5" t="s">
        <v>42</v>
      </c>
      <c r="E111" s="5" t="s">
        <v>224</v>
      </c>
      <c r="F111" s="5" t="s">
        <v>43</v>
      </c>
      <c r="G111" s="5" t="s">
        <v>44</v>
      </c>
      <c r="H111" s="5" t="s">
        <v>40</v>
      </c>
      <c r="I111" s="4">
        <v>8000</v>
      </c>
      <c r="J111" s="5" t="s">
        <v>152</v>
      </c>
      <c r="K111" s="5" t="s">
        <v>225</v>
      </c>
      <c r="L111" s="5" t="s">
        <v>33</v>
      </c>
      <c r="M111" s="5"/>
      <c r="N111" s="64"/>
    </row>
    <row r="112" spans="1:14" s="76" customFormat="1" ht="51.75" customHeight="1" x14ac:dyDescent="0.25">
      <c r="A112" s="100" t="s">
        <v>34</v>
      </c>
      <c r="B112" s="78" t="s">
        <v>226</v>
      </c>
      <c r="C112" s="5" t="s">
        <v>41</v>
      </c>
      <c r="D112" s="5" t="s">
        <v>42</v>
      </c>
      <c r="E112" s="5" t="s">
        <v>227</v>
      </c>
      <c r="F112" s="5" t="s">
        <v>43</v>
      </c>
      <c r="G112" s="5" t="s">
        <v>44</v>
      </c>
      <c r="H112" s="5" t="s">
        <v>40</v>
      </c>
      <c r="I112" s="4">
        <v>12000</v>
      </c>
      <c r="J112" s="5" t="s">
        <v>152</v>
      </c>
      <c r="K112" s="5" t="s">
        <v>228</v>
      </c>
      <c r="L112" s="5" t="s">
        <v>33</v>
      </c>
      <c r="M112" s="5"/>
      <c r="N112" s="64"/>
    </row>
    <row r="113" spans="1:14" s="76" customFormat="1" ht="50.25" customHeight="1" x14ac:dyDescent="0.25">
      <c r="A113" s="161" t="s">
        <v>34</v>
      </c>
      <c r="B113" s="171" t="s">
        <v>229</v>
      </c>
      <c r="C113" s="161" t="s">
        <v>41</v>
      </c>
      <c r="D113" s="5" t="s">
        <v>42</v>
      </c>
      <c r="E113" s="5" t="s">
        <v>230</v>
      </c>
      <c r="F113" s="5" t="s">
        <v>43</v>
      </c>
      <c r="G113" s="5" t="s">
        <v>44</v>
      </c>
      <c r="H113" s="5" t="s">
        <v>40</v>
      </c>
      <c r="I113" s="4">
        <v>4000</v>
      </c>
      <c r="J113" s="5" t="s">
        <v>152</v>
      </c>
      <c r="K113" s="5" t="s">
        <v>231</v>
      </c>
      <c r="L113" s="5" t="s">
        <v>33</v>
      </c>
      <c r="M113" s="5"/>
      <c r="N113" s="64"/>
    </row>
    <row r="114" spans="1:14" s="76" customFormat="1" ht="112.15" customHeight="1" x14ac:dyDescent="0.25">
      <c r="A114" s="162"/>
      <c r="B114" s="171"/>
      <c r="C114" s="162"/>
      <c r="D114" s="5" t="s">
        <v>42</v>
      </c>
      <c r="E114" s="5" t="s">
        <v>168</v>
      </c>
      <c r="F114" s="5" t="s">
        <v>43</v>
      </c>
      <c r="G114" s="5" t="s">
        <v>44</v>
      </c>
      <c r="H114" s="5" t="s">
        <v>40</v>
      </c>
      <c r="I114" s="4">
        <v>8000</v>
      </c>
      <c r="J114" s="5" t="s">
        <v>152</v>
      </c>
      <c r="K114" s="5" t="s">
        <v>232</v>
      </c>
      <c r="L114" s="5" t="s">
        <v>33</v>
      </c>
      <c r="M114" s="5"/>
      <c r="N114" s="64"/>
    </row>
    <row r="115" spans="1:14" s="76" customFormat="1" ht="162.6" customHeight="1" x14ac:dyDescent="0.25">
      <c r="A115" s="161" t="s">
        <v>34</v>
      </c>
      <c r="B115" s="78" t="s">
        <v>233</v>
      </c>
      <c r="C115" s="5" t="s">
        <v>41</v>
      </c>
      <c r="D115" s="5" t="s">
        <v>42</v>
      </c>
      <c r="E115" s="5" t="s">
        <v>81</v>
      </c>
      <c r="F115" s="5" t="s">
        <v>43</v>
      </c>
      <c r="G115" s="5" t="s">
        <v>44</v>
      </c>
      <c r="H115" s="5" t="s">
        <v>40</v>
      </c>
      <c r="I115" s="4">
        <v>12000</v>
      </c>
      <c r="J115" s="5" t="s">
        <v>72</v>
      </c>
      <c r="K115" s="5" t="s">
        <v>234</v>
      </c>
      <c r="L115" s="5" t="s">
        <v>33</v>
      </c>
      <c r="M115" s="5"/>
      <c r="N115" s="64"/>
    </row>
    <row r="116" spans="1:14" s="76" customFormat="1" ht="81" customHeight="1" x14ac:dyDescent="0.25">
      <c r="A116" s="168"/>
      <c r="B116" s="171" t="s">
        <v>235</v>
      </c>
      <c r="C116" s="5" t="s">
        <v>41</v>
      </c>
      <c r="D116" s="5" t="s">
        <v>42</v>
      </c>
      <c r="E116" s="5" t="s">
        <v>236</v>
      </c>
      <c r="F116" s="5" t="s">
        <v>43</v>
      </c>
      <c r="G116" s="5" t="s">
        <v>44</v>
      </c>
      <c r="H116" s="5" t="s">
        <v>40</v>
      </c>
      <c r="I116" s="4">
        <v>12000</v>
      </c>
      <c r="J116" s="5" t="s">
        <v>152</v>
      </c>
      <c r="K116" s="5" t="s">
        <v>237</v>
      </c>
      <c r="L116" s="5" t="s">
        <v>33</v>
      </c>
      <c r="M116" s="5"/>
      <c r="N116" s="64"/>
    </row>
    <row r="117" spans="1:14" s="76" customFormat="1" ht="66" customHeight="1" x14ac:dyDescent="0.25">
      <c r="A117" s="162"/>
      <c r="B117" s="171"/>
      <c r="C117" s="5" t="s">
        <v>41</v>
      </c>
      <c r="D117" s="5" t="s">
        <v>42</v>
      </c>
      <c r="E117" s="5" t="s">
        <v>238</v>
      </c>
      <c r="F117" s="5" t="s">
        <v>43</v>
      </c>
      <c r="G117" s="5" t="s">
        <v>44</v>
      </c>
      <c r="H117" s="5" t="s">
        <v>40</v>
      </c>
      <c r="I117" s="4">
        <v>8000</v>
      </c>
      <c r="J117" s="5" t="s">
        <v>152</v>
      </c>
      <c r="K117" s="5" t="s">
        <v>239</v>
      </c>
      <c r="L117" s="5" t="s">
        <v>33</v>
      </c>
      <c r="M117" s="5"/>
      <c r="N117" s="64"/>
    </row>
    <row r="118" spans="1:14" s="76" customFormat="1" ht="66.599999999999994" customHeight="1" x14ac:dyDescent="0.25">
      <c r="A118" s="161" t="s">
        <v>34</v>
      </c>
      <c r="B118" s="171" t="s">
        <v>50</v>
      </c>
      <c r="C118" s="5" t="s">
        <v>41</v>
      </c>
      <c r="D118" s="5" t="s">
        <v>42</v>
      </c>
      <c r="E118" s="5" t="s">
        <v>240</v>
      </c>
      <c r="F118" s="5" t="s">
        <v>43</v>
      </c>
      <c r="G118" s="5" t="s">
        <v>241</v>
      </c>
      <c r="H118" s="5" t="s">
        <v>49</v>
      </c>
      <c r="I118" s="4">
        <v>4000</v>
      </c>
      <c r="J118" s="5" t="s">
        <v>152</v>
      </c>
      <c r="K118" s="5" t="s">
        <v>242</v>
      </c>
      <c r="L118" s="5" t="s">
        <v>33</v>
      </c>
      <c r="M118" s="5"/>
      <c r="N118" s="64"/>
    </row>
    <row r="119" spans="1:14" s="76" customFormat="1" ht="67.150000000000006" customHeight="1" x14ac:dyDescent="0.25">
      <c r="A119" s="168"/>
      <c r="B119" s="171"/>
      <c r="C119" s="5" t="s">
        <v>52</v>
      </c>
      <c r="D119" s="5" t="s">
        <v>30</v>
      </c>
      <c r="E119" s="5" t="s">
        <v>243</v>
      </c>
      <c r="F119" s="5" t="s">
        <v>43</v>
      </c>
      <c r="G119" s="5" t="s">
        <v>44</v>
      </c>
      <c r="H119" s="5" t="s">
        <v>40</v>
      </c>
      <c r="I119" s="4">
        <v>4000</v>
      </c>
      <c r="J119" s="5" t="s">
        <v>152</v>
      </c>
      <c r="K119" s="5" t="s">
        <v>244</v>
      </c>
      <c r="L119" s="5" t="s">
        <v>33</v>
      </c>
      <c r="M119" s="5"/>
      <c r="N119" s="64"/>
    </row>
    <row r="120" spans="1:14" s="76" customFormat="1" ht="100.15" customHeight="1" x14ac:dyDescent="0.25">
      <c r="A120" s="168"/>
      <c r="B120" s="171"/>
      <c r="C120" s="5" t="s">
        <v>245</v>
      </c>
      <c r="D120" s="5" t="s">
        <v>30</v>
      </c>
      <c r="E120" s="5" t="s">
        <v>246</v>
      </c>
      <c r="F120" s="5" t="s">
        <v>43</v>
      </c>
      <c r="G120" s="5" t="s">
        <v>44</v>
      </c>
      <c r="H120" s="5" t="s">
        <v>40</v>
      </c>
      <c r="I120" s="4">
        <v>4000</v>
      </c>
      <c r="J120" s="5" t="s">
        <v>152</v>
      </c>
      <c r="K120" s="5" t="s">
        <v>247</v>
      </c>
      <c r="L120" s="5" t="s">
        <v>33</v>
      </c>
      <c r="M120" s="5"/>
      <c r="N120" s="64"/>
    </row>
    <row r="121" spans="1:14" s="76" customFormat="1" ht="83.45" customHeight="1" x14ac:dyDescent="0.25">
      <c r="A121" s="162"/>
      <c r="B121" s="171"/>
      <c r="C121" s="5" t="s">
        <v>41</v>
      </c>
      <c r="D121" s="5" t="s">
        <v>42</v>
      </c>
      <c r="E121" s="5" t="s">
        <v>71</v>
      </c>
      <c r="F121" s="5" t="s">
        <v>43</v>
      </c>
      <c r="G121" s="5" t="s">
        <v>44</v>
      </c>
      <c r="H121" s="5" t="s">
        <v>40</v>
      </c>
      <c r="I121" s="4">
        <v>4000</v>
      </c>
      <c r="J121" s="5" t="s">
        <v>172</v>
      </c>
      <c r="K121" s="5" t="s">
        <v>73</v>
      </c>
      <c r="L121" s="5" t="s">
        <v>33</v>
      </c>
      <c r="M121" s="5"/>
      <c r="N121" s="64"/>
    </row>
    <row r="122" spans="1:14" s="76" customFormat="1" ht="69.599999999999994" customHeight="1" x14ac:dyDescent="0.25">
      <c r="A122" s="100" t="s">
        <v>34</v>
      </c>
      <c r="B122" s="126" t="s">
        <v>140</v>
      </c>
      <c r="C122" s="100" t="s">
        <v>41</v>
      </c>
      <c r="D122" s="5" t="s">
        <v>42</v>
      </c>
      <c r="E122" s="5" t="s">
        <v>248</v>
      </c>
      <c r="F122" s="5" t="s">
        <v>43</v>
      </c>
      <c r="G122" s="5" t="s">
        <v>44</v>
      </c>
      <c r="H122" s="5" t="s">
        <v>40</v>
      </c>
      <c r="I122" s="4">
        <v>4000</v>
      </c>
      <c r="J122" s="5" t="s">
        <v>152</v>
      </c>
      <c r="K122" s="5" t="s">
        <v>249</v>
      </c>
      <c r="L122" s="5" t="s">
        <v>33</v>
      </c>
      <c r="M122" s="5"/>
      <c r="N122" s="64"/>
    </row>
    <row r="123" spans="1:14" s="76" customFormat="1" ht="65.25" customHeight="1" x14ac:dyDescent="0.25">
      <c r="A123" s="15"/>
      <c r="B123" s="127"/>
      <c r="C123" s="15"/>
      <c r="D123" s="5" t="s">
        <v>42</v>
      </c>
      <c r="E123" s="5" t="s">
        <v>250</v>
      </c>
      <c r="F123" s="5" t="s">
        <v>43</v>
      </c>
      <c r="G123" s="5" t="s">
        <v>44</v>
      </c>
      <c r="H123" s="5" t="s">
        <v>40</v>
      </c>
      <c r="I123" s="4">
        <v>4000</v>
      </c>
      <c r="J123" s="5" t="s">
        <v>152</v>
      </c>
      <c r="K123" s="5" t="s">
        <v>251</v>
      </c>
      <c r="L123" s="5" t="s">
        <v>33</v>
      </c>
      <c r="M123" s="5"/>
      <c r="N123" s="64"/>
    </row>
    <row r="124" spans="1:14" s="76" customFormat="1" ht="64.5" customHeight="1" x14ac:dyDescent="0.25">
      <c r="A124" s="15"/>
      <c r="B124" s="127"/>
      <c r="C124" s="15"/>
      <c r="D124" s="5" t="s">
        <v>42</v>
      </c>
      <c r="E124" s="5" t="s">
        <v>252</v>
      </c>
      <c r="F124" s="5" t="s">
        <v>43</v>
      </c>
      <c r="G124" s="5" t="s">
        <v>44</v>
      </c>
      <c r="H124" s="5" t="s">
        <v>40</v>
      </c>
      <c r="I124" s="4">
        <v>4000</v>
      </c>
      <c r="J124" s="5" t="s">
        <v>152</v>
      </c>
      <c r="K124" s="5" t="s">
        <v>253</v>
      </c>
      <c r="L124" s="5" t="s">
        <v>33</v>
      </c>
      <c r="M124" s="5"/>
      <c r="N124" s="64"/>
    </row>
    <row r="125" spans="1:14" s="76" customFormat="1" ht="67.150000000000006" customHeight="1" x14ac:dyDescent="0.25">
      <c r="A125" s="15"/>
      <c r="B125" s="127"/>
      <c r="C125" s="15"/>
      <c r="D125" s="5" t="s">
        <v>42</v>
      </c>
      <c r="E125" s="5" t="s">
        <v>254</v>
      </c>
      <c r="F125" s="5" t="s">
        <v>43</v>
      </c>
      <c r="G125" s="5" t="s">
        <v>44</v>
      </c>
      <c r="H125" s="5" t="s">
        <v>40</v>
      </c>
      <c r="I125" s="4">
        <v>4000</v>
      </c>
      <c r="J125" s="5" t="s">
        <v>152</v>
      </c>
      <c r="K125" s="5" t="s">
        <v>255</v>
      </c>
      <c r="L125" s="5" t="s">
        <v>33</v>
      </c>
      <c r="M125" s="5"/>
      <c r="N125" s="64"/>
    </row>
    <row r="126" spans="1:14" s="76" customFormat="1" ht="67.5" customHeight="1" x14ac:dyDescent="0.25">
      <c r="A126" s="15"/>
      <c r="B126" s="127"/>
      <c r="C126" s="15"/>
      <c r="D126" s="5" t="s">
        <v>42</v>
      </c>
      <c r="E126" s="5" t="s">
        <v>256</v>
      </c>
      <c r="F126" s="5" t="s">
        <v>43</v>
      </c>
      <c r="G126" s="5" t="s">
        <v>44</v>
      </c>
      <c r="H126" s="5" t="s">
        <v>40</v>
      </c>
      <c r="I126" s="4">
        <v>4000</v>
      </c>
      <c r="J126" s="5" t="s">
        <v>152</v>
      </c>
      <c r="K126" s="5" t="s">
        <v>257</v>
      </c>
      <c r="L126" s="5" t="s">
        <v>48</v>
      </c>
      <c r="M126" s="5"/>
      <c r="N126" s="64"/>
    </row>
    <row r="127" spans="1:14" s="76" customFormat="1" ht="65.45" customHeight="1" x14ac:dyDescent="0.25">
      <c r="A127" s="15"/>
      <c r="B127" s="127"/>
      <c r="C127" s="15"/>
      <c r="D127" s="5" t="s">
        <v>42</v>
      </c>
      <c r="E127" s="5" t="s">
        <v>258</v>
      </c>
      <c r="F127" s="5" t="s">
        <v>43</v>
      </c>
      <c r="G127" s="5" t="s">
        <v>44</v>
      </c>
      <c r="H127" s="5" t="s">
        <v>40</v>
      </c>
      <c r="I127" s="4">
        <v>4000</v>
      </c>
      <c r="J127" s="5" t="s">
        <v>152</v>
      </c>
      <c r="K127" s="5" t="s">
        <v>259</v>
      </c>
      <c r="L127" s="5" t="s">
        <v>33</v>
      </c>
      <c r="M127" s="5"/>
      <c r="N127" s="64"/>
    </row>
    <row r="128" spans="1:14" s="76" customFormat="1" ht="97.9" customHeight="1" x14ac:dyDescent="0.25">
      <c r="A128" s="21"/>
      <c r="B128" s="128"/>
      <c r="C128" s="21"/>
      <c r="D128" s="5" t="s">
        <v>42</v>
      </c>
      <c r="E128" s="5" t="s">
        <v>230</v>
      </c>
      <c r="F128" s="5" t="s">
        <v>43</v>
      </c>
      <c r="G128" s="5" t="s">
        <v>44</v>
      </c>
      <c r="H128" s="5" t="s">
        <v>40</v>
      </c>
      <c r="I128" s="4">
        <v>4000</v>
      </c>
      <c r="J128" s="5" t="s">
        <v>152</v>
      </c>
      <c r="K128" s="5" t="s">
        <v>260</v>
      </c>
      <c r="L128" s="5" t="s">
        <v>33</v>
      </c>
      <c r="M128" s="5"/>
      <c r="N128" s="64"/>
    </row>
    <row r="129" spans="1:14" s="76" customFormat="1" ht="131.44999999999999" customHeight="1" x14ac:dyDescent="0.25">
      <c r="A129" s="100" t="s">
        <v>34</v>
      </c>
      <c r="B129" s="126" t="s">
        <v>140</v>
      </c>
      <c r="C129" s="100" t="s">
        <v>41</v>
      </c>
      <c r="D129" s="5" t="s">
        <v>42</v>
      </c>
      <c r="E129" s="5" t="s">
        <v>261</v>
      </c>
      <c r="F129" s="5" t="s">
        <v>43</v>
      </c>
      <c r="G129" s="5" t="s">
        <v>44</v>
      </c>
      <c r="H129" s="5" t="s">
        <v>40</v>
      </c>
      <c r="I129" s="4">
        <v>4000</v>
      </c>
      <c r="J129" s="5" t="s">
        <v>152</v>
      </c>
      <c r="K129" s="5" t="s">
        <v>262</v>
      </c>
      <c r="L129" s="5" t="s">
        <v>33</v>
      </c>
      <c r="M129" s="5"/>
      <c r="N129" s="64"/>
    </row>
    <row r="130" spans="1:14" s="76" customFormat="1" ht="81.599999999999994" customHeight="1" x14ac:dyDescent="0.25">
      <c r="A130" s="15"/>
      <c r="B130" s="127"/>
      <c r="C130" s="15"/>
      <c r="D130" s="5" t="s">
        <v>42</v>
      </c>
      <c r="E130" s="5" t="s">
        <v>263</v>
      </c>
      <c r="F130" s="5" t="s">
        <v>43</v>
      </c>
      <c r="G130" s="5" t="s">
        <v>44</v>
      </c>
      <c r="H130" s="5" t="s">
        <v>40</v>
      </c>
      <c r="I130" s="4">
        <v>4000</v>
      </c>
      <c r="J130" s="5" t="s">
        <v>152</v>
      </c>
      <c r="K130" s="5" t="s">
        <v>264</v>
      </c>
      <c r="L130" s="5" t="s">
        <v>265</v>
      </c>
      <c r="M130" s="5"/>
      <c r="N130" s="64"/>
    </row>
    <row r="131" spans="1:14" s="76" customFormat="1" ht="116.45" customHeight="1" x14ac:dyDescent="0.25">
      <c r="A131" s="15"/>
      <c r="B131" s="127"/>
      <c r="C131" s="15"/>
      <c r="D131" s="5" t="s">
        <v>30</v>
      </c>
      <c r="E131" s="77" t="s">
        <v>88</v>
      </c>
      <c r="F131" s="5" t="s">
        <v>43</v>
      </c>
      <c r="G131" s="5" t="s">
        <v>44</v>
      </c>
      <c r="H131" s="5" t="s">
        <v>40</v>
      </c>
      <c r="I131" s="4">
        <v>4000</v>
      </c>
      <c r="J131" s="5" t="s">
        <v>72</v>
      </c>
      <c r="K131" s="5" t="s">
        <v>89</v>
      </c>
      <c r="L131" s="5" t="s">
        <v>48</v>
      </c>
      <c r="M131" s="5"/>
      <c r="N131" s="64"/>
    </row>
    <row r="132" spans="1:14" s="76" customFormat="1" ht="130.9" customHeight="1" x14ac:dyDescent="0.25">
      <c r="A132" s="15"/>
      <c r="B132" s="127"/>
      <c r="C132" s="15"/>
      <c r="D132" s="5" t="s">
        <v>42</v>
      </c>
      <c r="E132" s="5" t="s">
        <v>90</v>
      </c>
      <c r="F132" s="5" t="s">
        <v>43</v>
      </c>
      <c r="G132" s="5" t="s">
        <v>44</v>
      </c>
      <c r="H132" s="5" t="s">
        <v>40</v>
      </c>
      <c r="I132" s="4">
        <v>4000</v>
      </c>
      <c r="J132" s="5" t="s">
        <v>72</v>
      </c>
      <c r="K132" s="5" t="s">
        <v>266</v>
      </c>
      <c r="L132" s="5" t="s">
        <v>33</v>
      </c>
      <c r="M132" s="5"/>
      <c r="N132" s="64"/>
    </row>
    <row r="133" spans="1:14" s="76" customFormat="1" ht="99.6" customHeight="1" x14ac:dyDescent="0.25">
      <c r="A133" s="21"/>
      <c r="B133" s="128"/>
      <c r="C133" s="21"/>
      <c r="D133" s="5" t="s">
        <v>42</v>
      </c>
      <c r="E133" s="5" t="s">
        <v>267</v>
      </c>
      <c r="F133" s="5" t="s">
        <v>43</v>
      </c>
      <c r="G133" s="5" t="s">
        <v>44</v>
      </c>
      <c r="H133" s="5" t="s">
        <v>40</v>
      </c>
      <c r="I133" s="4">
        <v>4000</v>
      </c>
      <c r="J133" s="5" t="s">
        <v>172</v>
      </c>
      <c r="K133" s="5" t="s">
        <v>268</v>
      </c>
      <c r="L133" s="5" t="s">
        <v>33</v>
      </c>
      <c r="M133" s="5"/>
      <c r="N133" s="64"/>
    </row>
    <row r="134" spans="1:14" s="76" customFormat="1" ht="116.45" customHeight="1" x14ac:dyDescent="0.25">
      <c r="A134" s="100" t="s">
        <v>34</v>
      </c>
      <c r="B134" s="126" t="s">
        <v>140</v>
      </c>
      <c r="C134" s="100" t="s">
        <v>41</v>
      </c>
      <c r="D134" s="5" t="s">
        <v>42</v>
      </c>
      <c r="E134" s="5" t="s">
        <v>91</v>
      </c>
      <c r="F134" s="5" t="s">
        <v>43</v>
      </c>
      <c r="G134" s="5" t="s">
        <v>44</v>
      </c>
      <c r="H134" s="5" t="s">
        <v>40</v>
      </c>
      <c r="I134" s="4">
        <v>4000</v>
      </c>
      <c r="J134" s="5" t="s">
        <v>269</v>
      </c>
      <c r="K134" s="5" t="s">
        <v>270</v>
      </c>
      <c r="L134" s="5" t="s">
        <v>48</v>
      </c>
      <c r="M134" s="5"/>
      <c r="N134" s="64"/>
    </row>
    <row r="135" spans="1:14" s="76" customFormat="1" ht="84.6" customHeight="1" x14ac:dyDescent="0.25">
      <c r="A135" s="15"/>
      <c r="B135" s="127"/>
      <c r="C135" s="15"/>
      <c r="D135" s="5" t="s">
        <v>42</v>
      </c>
      <c r="E135" s="5" t="s">
        <v>271</v>
      </c>
      <c r="F135" s="5" t="s">
        <v>43</v>
      </c>
      <c r="G135" s="5" t="s">
        <v>44</v>
      </c>
      <c r="H135" s="5" t="s">
        <v>40</v>
      </c>
      <c r="I135" s="4">
        <v>4000</v>
      </c>
      <c r="J135" s="5" t="s">
        <v>152</v>
      </c>
      <c r="K135" s="5" t="s">
        <v>272</v>
      </c>
      <c r="L135" s="5" t="s">
        <v>33</v>
      </c>
      <c r="M135" s="5"/>
      <c r="N135" s="64"/>
    </row>
    <row r="136" spans="1:14" s="76" customFormat="1" ht="132" customHeight="1" x14ac:dyDescent="0.25">
      <c r="A136" s="15"/>
      <c r="B136" s="127"/>
      <c r="C136" s="15"/>
      <c r="D136" s="5" t="s">
        <v>42</v>
      </c>
      <c r="E136" s="5" t="s">
        <v>273</v>
      </c>
      <c r="F136" s="5" t="s">
        <v>43</v>
      </c>
      <c r="G136" s="5" t="s">
        <v>44</v>
      </c>
      <c r="H136" s="5" t="s">
        <v>40</v>
      </c>
      <c r="I136" s="4">
        <v>4000</v>
      </c>
      <c r="J136" s="5" t="s">
        <v>152</v>
      </c>
      <c r="K136" s="5" t="s">
        <v>274</v>
      </c>
      <c r="L136" s="5" t="s">
        <v>33</v>
      </c>
      <c r="M136" s="5"/>
      <c r="N136" s="64"/>
    </row>
    <row r="137" spans="1:14" s="76" customFormat="1" ht="101.45" customHeight="1" x14ac:dyDescent="0.25">
      <c r="A137" s="15"/>
      <c r="B137" s="127"/>
      <c r="C137" s="15"/>
      <c r="D137" s="5" t="s">
        <v>42</v>
      </c>
      <c r="E137" s="5" t="s">
        <v>275</v>
      </c>
      <c r="F137" s="5" t="s">
        <v>43</v>
      </c>
      <c r="G137" s="5" t="s">
        <v>44</v>
      </c>
      <c r="H137" s="5" t="s">
        <v>40</v>
      </c>
      <c r="I137" s="4">
        <v>4000</v>
      </c>
      <c r="J137" s="5" t="s">
        <v>152</v>
      </c>
      <c r="K137" s="5" t="s">
        <v>276</v>
      </c>
      <c r="L137" s="5" t="s">
        <v>33</v>
      </c>
      <c r="M137" s="5"/>
      <c r="N137" s="64"/>
    </row>
    <row r="138" spans="1:14" s="76" customFormat="1" ht="114" customHeight="1" x14ac:dyDescent="0.25">
      <c r="A138" s="21"/>
      <c r="B138" s="128"/>
      <c r="C138" s="21"/>
      <c r="D138" s="5" t="s">
        <v>42</v>
      </c>
      <c r="E138" s="5" t="s">
        <v>211</v>
      </c>
      <c r="F138" s="5" t="s">
        <v>43</v>
      </c>
      <c r="G138" s="5" t="s">
        <v>44</v>
      </c>
      <c r="H138" s="5" t="s">
        <v>40</v>
      </c>
      <c r="I138" s="4">
        <v>4000</v>
      </c>
      <c r="J138" s="5" t="s">
        <v>152</v>
      </c>
      <c r="K138" s="5" t="s">
        <v>277</v>
      </c>
      <c r="L138" s="5" t="s">
        <v>199</v>
      </c>
      <c r="M138" s="5"/>
      <c r="N138" s="64"/>
    </row>
    <row r="139" spans="1:14" s="76" customFormat="1" ht="114.6" customHeight="1" x14ac:dyDescent="0.25">
      <c r="A139" s="100" t="s">
        <v>34</v>
      </c>
      <c r="B139" s="126" t="s">
        <v>140</v>
      </c>
      <c r="C139" s="100" t="s">
        <v>41</v>
      </c>
      <c r="D139" s="5" t="s">
        <v>42</v>
      </c>
      <c r="E139" s="5" t="s">
        <v>278</v>
      </c>
      <c r="F139" s="5" t="s">
        <v>43</v>
      </c>
      <c r="G139" s="5" t="s">
        <v>44</v>
      </c>
      <c r="H139" s="5" t="s">
        <v>40</v>
      </c>
      <c r="I139" s="4">
        <v>4000</v>
      </c>
      <c r="J139" s="5" t="s">
        <v>152</v>
      </c>
      <c r="K139" s="5" t="s">
        <v>279</v>
      </c>
      <c r="L139" s="5" t="s">
        <v>48</v>
      </c>
      <c r="M139" s="5"/>
      <c r="N139" s="64"/>
    </row>
    <row r="140" spans="1:14" s="76" customFormat="1" ht="129.6" customHeight="1" x14ac:dyDescent="0.25">
      <c r="A140" s="21"/>
      <c r="B140" s="128"/>
      <c r="C140" s="21"/>
      <c r="D140" s="5" t="s">
        <v>42</v>
      </c>
      <c r="E140" s="5" t="s">
        <v>280</v>
      </c>
      <c r="F140" s="5" t="s">
        <v>43</v>
      </c>
      <c r="G140" s="5" t="s">
        <v>44</v>
      </c>
      <c r="H140" s="5" t="s">
        <v>40</v>
      </c>
      <c r="I140" s="4">
        <v>4000</v>
      </c>
      <c r="J140" s="5" t="s">
        <v>152</v>
      </c>
      <c r="K140" s="5" t="s">
        <v>281</v>
      </c>
      <c r="L140" s="5" t="s">
        <v>48</v>
      </c>
      <c r="M140" s="5"/>
      <c r="N140" s="64"/>
    </row>
    <row r="141" spans="1:14" s="76" customFormat="1" ht="83.45" customHeight="1" x14ac:dyDescent="0.25">
      <c r="A141" s="100" t="s">
        <v>34</v>
      </c>
      <c r="B141" s="173" t="s">
        <v>282</v>
      </c>
      <c r="C141" s="100" t="s">
        <v>41</v>
      </c>
      <c r="D141" s="5" t="s">
        <v>42</v>
      </c>
      <c r="E141" s="5" t="s">
        <v>283</v>
      </c>
      <c r="F141" s="5" t="s">
        <v>43</v>
      </c>
      <c r="G141" s="5" t="s">
        <v>44</v>
      </c>
      <c r="H141" s="5" t="s">
        <v>40</v>
      </c>
      <c r="I141" s="4">
        <v>4000</v>
      </c>
      <c r="J141" s="5" t="s">
        <v>152</v>
      </c>
      <c r="K141" s="5" t="s">
        <v>284</v>
      </c>
      <c r="L141" s="5" t="s">
        <v>33</v>
      </c>
      <c r="M141" s="5"/>
      <c r="N141" s="64"/>
    </row>
    <row r="142" spans="1:14" s="76" customFormat="1" ht="70.5" customHeight="1" x14ac:dyDescent="0.25">
      <c r="A142" s="15"/>
      <c r="B142" s="174"/>
      <c r="C142" s="15"/>
      <c r="D142" s="5" t="s">
        <v>42</v>
      </c>
      <c r="E142" s="5" t="s">
        <v>285</v>
      </c>
      <c r="F142" s="5" t="s">
        <v>43</v>
      </c>
      <c r="G142" s="5" t="s">
        <v>44</v>
      </c>
      <c r="H142" s="5" t="s">
        <v>40</v>
      </c>
      <c r="I142" s="4">
        <v>4000</v>
      </c>
      <c r="J142" s="5" t="s">
        <v>152</v>
      </c>
      <c r="K142" s="5" t="s">
        <v>286</v>
      </c>
      <c r="L142" s="5" t="s">
        <v>33</v>
      </c>
      <c r="M142" s="5"/>
      <c r="N142" s="64"/>
    </row>
    <row r="143" spans="1:14" s="76" customFormat="1" ht="112.9" customHeight="1" x14ac:dyDescent="0.25">
      <c r="A143" s="21"/>
      <c r="B143" s="175"/>
      <c r="C143" s="21"/>
      <c r="D143" s="5" t="s">
        <v>42</v>
      </c>
      <c r="E143" s="5" t="s">
        <v>287</v>
      </c>
      <c r="F143" s="5" t="s">
        <v>43</v>
      </c>
      <c r="G143" s="5" t="s">
        <v>44</v>
      </c>
      <c r="H143" s="5" t="s">
        <v>40</v>
      </c>
      <c r="I143" s="4">
        <v>4000</v>
      </c>
      <c r="J143" s="5" t="s">
        <v>152</v>
      </c>
      <c r="K143" s="5" t="s">
        <v>288</v>
      </c>
      <c r="L143" s="5" t="s">
        <v>33</v>
      </c>
      <c r="M143" s="5"/>
      <c r="N143" s="64"/>
    </row>
    <row r="144" spans="1:14" s="76" customFormat="1" ht="99.6" customHeight="1" x14ac:dyDescent="0.25">
      <c r="A144" s="139" t="s">
        <v>34</v>
      </c>
      <c r="B144" s="121" t="s">
        <v>681</v>
      </c>
      <c r="C144" s="5" t="s">
        <v>41</v>
      </c>
      <c r="D144" s="5" t="s">
        <v>30</v>
      </c>
      <c r="E144" s="5" t="s">
        <v>289</v>
      </c>
      <c r="F144" s="5" t="s">
        <v>43</v>
      </c>
      <c r="G144" s="5" t="s">
        <v>44</v>
      </c>
      <c r="H144" s="5" t="s">
        <v>40</v>
      </c>
      <c r="I144" s="4">
        <v>4000</v>
      </c>
      <c r="J144" s="5" t="s">
        <v>152</v>
      </c>
      <c r="K144" s="129" t="s">
        <v>682</v>
      </c>
      <c r="L144" s="5" t="s">
        <v>199</v>
      </c>
      <c r="M144" s="5"/>
      <c r="N144" s="64"/>
    </row>
    <row r="145" spans="1:14" s="76" customFormat="1" ht="68.45" customHeight="1" x14ac:dyDescent="0.25">
      <c r="A145" s="100" t="s">
        <v>34</v>
      </c>
      <c r="B145" s="130" t="s">
        <v>681</v>
      </c>
      <c r="C145" s="100" t="s">
        <v>41</v>
      </c>
      <c r="D145" s="5" t="s">
        <v>30</v>
      </c>
      <c r="E145" s="5" t="s">
        <v>290</v>
      </c>
      <c r="F145" s="5" t="s">
        <v>43</v>
      </c>
      <c r="G145" s="5" t="s">
        <v>44</v>
      </c>
      <c r="H145" s="5" t="s">
        <v>40</v>
      </c>
      <c r="I145" s="4">
        <v>4000</v>
      </c>
      <c r="J145" s="5" t="s">
        <v>152</v>
      </c>
      <c r="K145" s="5" t="s">
        <v>291</v>
      </c>
      <c r="L145" s="5" t="s">
        <v>33</v>
      </c>
      <c r="M145" s="5"/>
      <c r="N145" s="64"/>
    </row>
    <row r="146" spans="1:14" s="76" customFormat="1" ht="98.45" customHeight="1" x14ac:dyDescent="0.25">
      <c r="A146" s="21"/>
      <c r="B146" s="131"/>
      <c r="C146" s="21"/>
      <c r="D146" s="5" t="s">
        <v>30</v>
      </c>
      <c r="E146" s="5" t="s">
        <v>292</v>
      </c>
      <c r="F146" s="5" t="s">
        <v>43</v>
      </c>
      <c r="G146" s="5" t="s">
        <v>44</v>
      </c>
      <c r="H146" s="5" t="s">
        <v>40</v>
      </c>
      <c r="I146" s="4">
        <v>4000</v>
      </c>
      <c r="J146" s="5" t="s">
        <v>152</v>
      </c>
      <c r="K146" s="5" t="s">
        <v>293</v>
      </c>
      <c r="L146" s="5" t="s">
        <v>33</v>
      </c>
      <c r="M146" s="5"/>
      <c r="N146" s="64"/>
    </row>
    <row r="147" spans="1:14" s="76" customFormat="1" ht="81.599999999999994" customHeight="1" x14ac:dyDescent="0.25">
      <c r="A147" s="100" t="s">
        <v>34</v>
      </c>
      <c r="B147" s="122" t="s">
        <v>294</v>
      </c>
      <c r="C147" s="100" t="s">
        <v>41</v>
      </c>
      <c r="D147" s="5" t="s">
        <v>42</v>
      </c>
      <c r="E147" s="5" t="s">
        <v>295</v>
      </c>
      <c r="F147" s="5" t="s">
        <v>43</v>
      </c>
      <c r="G147" s="5" t="s">
        <v>44</v>
      </c>
      <c r="H147" s="5" t="s">
        <v>40</v>
      </c>
      <c r="I147" s="4">
        <v>4000</v>
      </c>
      <c r="J147" s="5" t="s">
        <v>152</v>
      </c>
      <c r="K147" s="5" t="s">
        <v>296</v>
      </c>
      <c r="L147" s="5" t="s">
        <v>33</v>
      </c>
      <c r="M147" s="5"/>
      <c r="N147" s="64"/>
    </row>
    <row r="148" spans="1:14" s="76" customFormat="1" ht="99.6" customHeight="1" x14ac:dyDescent="0.25">
      <c r="A148" s="15"/>
      <c r="B148" s="123"/>
      <c r="C148" s="15"/>
      <c r="D148" s="5" t="s">
        <v>42</v>
      </c>
      <c r="E148" s="5" t="s">
        <v>297</v>
      </c>
      <c r="F148" s="5" t="s">
        <v>43</v>
      </c>
      <c r="G148" s="5" t="s">
        <v>44</v>
      </c>
      <c r="H148" s="5" t="s">
        <v>40</v>
      </c>
      <c r="I148" s="4">
        <v>4000</v>
      </c>
      <c r="J148" s="5" t="s">
        <v>152</v>
      </c>
      <c r="K148" s="5" t="s">
        <v>298</v>
      </c>
      <c r="L148" s="5" t="s">
        <v>48</v>
      </c>
      <c r="M148" s="5"/>
      <c r="N148" s="64"/>
    </row>
    <row r="149" spans="1:14" s="76" customFormat="1" ht="67.150000000000006" customHeight="1" x14ac:dyDescent="0.25">
      <c r="A149" s="15"/>
      <c r="B149" s="123"/>
      <c r="C149" s="15"/>
      <c r="D149" s="5" t="s">
        <v>42</v>
      </c>
      <c r="E149" s="5" t="s">
        <v>299</v>
      </c>
      <c r="F149" s="5" t="s">
        <v>43</v>
      </c>
      <c r="G149" s="5" t="s">
        <v>44</v>
      </c>
      <c r="H149" s="5" t="s">
        <v>40</v>
      </c>
      <c r="I149" s="4">
        <v>4000</v>
      </c>
      <c r="J149" s="5" t="s">
        <v>152</v>
      </c>
      <c r="K149" s="5" t="s">
        <v>300</v>
      </c>
      <c r="L149" s="5" t="s">
        <v>33</v>
      </c>
      <c r="M149" s="5"/>
      <c r="N149" s="64"/>
    </row>
    <row r="150" spans="1:14" s="76" customFormat="1" ht="180" customHeight="1" x14ac:dyDescent="0.25">
      <c r="A150" s="21"/>
      <c r="B150" s="124"/>
      <c r="C150" s="21"/>
      <c r="D150" s="5" t="s">
        <v>42</v>
      </c>
      <c r="E150" s="77" t="s">
        <v>301</v>
      </c>
      <c r="F150" s="5" t="s">
        <v>43</v>
      </c>
      <c r="G150" s="5" t="s">
        <v>44</v>
      </c>
      <c r="H150" s="5" t="s">
        <v>40</v>
      </c>
      <c r="I150" s="4">
        <v>4000</v>
      </c>
      <c r="J150" s="5" t="s">
        <v>72</v>
      </c>
      <c r="K150" s="5" t="s">
        <v>85</v>
      </c>
      <c r="L150" s="5" t="s">
        <v>33</v>
      </c>
      <c r="M150" s="5"/>
      <c r="N150" s="64"/>
    </row>
    <row r="151" spans="1:14" s="76" customFormat="1" ht="172.9" customHeight="1" x14ac:dyDescent="0.25">
      <c r="A151" s="100" t="s">
        <v>34</v>
      </c>
      <c r="B151" s="122" t="s">
        <v>294</v>
      </c>
      <c r="C151" s="100" t="s">
        <v>41</v>
      </c>
      <c r="D151" s="5" t="s">
        <v>42</v>
      </c>
      <c r="E151" s="77" t="s">
        <v>77</v>
      </c>
      <c r="F151" s="5" t="s">
        <v>43</v>
      </c>
      <c r="G151" s="5" t="s">
        <v>44</v>
      </c>
      <c r="H151" s="5" t="s">
        <v>40</v>
      </c>
      <c r="I151" s="4">
        <v>4000</v>
      </c>
      <c r="J151" s="5" t="s">
        <v>172</v>
      </c>
      <c r="K151" s="5" t="s">
        <v>302</v>
      </c>
      <c r="L151" s="5" t="s">
        <v>33</v>
      </c>
      <c r="M151" s="5"/>
      <c r="N151" s="64"/>
    </row>
    <row r="152" spans="1:14" s="76" customFormat="1" ht="180" customHeight="1" x14ac:dyDescent="0.25">
      <c r="A152" s="21"/>
      <c r="B152" s="124"/>
      <c r="C152" s="21"/>
      <c r="D152" s="5" t="s">
        <v>42</v>
      </c>
      <c r="E152" s="5" t="s">
        <v>86</v>
      </c>
      <c r="F152" s="5" t="s">
        <v>43</v>
      </c>
      <c r="G152" s="5" t="s">
        <v>44</v>
      </c>
      <c r="H152" s="5" t="s">
        <v>40</v>
      </c>
      <c r="I152" s="4">
        <v>4000</v>
      </c>
      <c r="J152" s="5" t="s">
        <v>72</v>
      </c>
      <c r="K152" s="5" t="s">
        <v>87</v>
      </c>
      <c r="L152" s="5" t="s">
        <v>48</v>
      </c>
      <c r="M152" s="5"/>
      <c r="N152" s="64"/>
    </row>
    <row r="153" spans="1:14" s="75" customFormat="1" ht="82.9" customHeight="1" x14ac:dyDescent="0.25">
      <c r="A153" s="100" t="s">
        <v>34</v>
      </c>
      <c r="B153" s="122" t="s">
        <v>303</v>
      </c>
      <c r="C153" s="100" t="s">
        <v>41</v>
      </c>
      <c r="D153" s="5" t="s">
        <v>42</v>
      </c>
      <c r="E153" s="5" t="s">
        <v>304</v>
      </c>
      <c r="F153" s="5" t="s">
        <v>43</v>
      </c>
      <c r="G153" s="5" t="s">
        <v>44</v>
      </c>
      <c r="H153" s="5" t="s">
        <v>40</v>
      </c>
      <c r="I153" s="4">
        <v>4000</v>
      </c>
      <c r="J153" s="5" t="s">
        <v>152</v>
      </c>
      <c r="K153" s="5" t="s">
        <v>305</v>
      </c>
      <c r="L153" s="5" t="s">
        <v>48</v>
      </c>
      <c r="M153" s="5"/>
    </row>
    <row r="154" spans="1:14" s="76" customFormat="1" ht="66.599999999999994" customHeight="1" x14ac:dyDescent="0.25">
      <c r="A154" s="15"/>
      <c r="B154" s="123"/>
      <c r="C154" s="15"/>
      <c r="D154" s="5" t="s">
        <v>42</v>
      </c>
      <c r="E154" s="5" t="s">
        <v>306</v>
      </c>
      <c r="F154" s="5" t="s">
        <v>43</v>
      </c>
      <c r="G154" s="5" t="s">
        <v>44</v>
      </c>
      <c r="H154" s="5" t="s">
        <v>40</v>
      </c>
      <c r="I154" s="4">
        <v>4000</v>
      </c>
      <c r="J154" s="5" t="s">
        <v>152</v>
      </c>
      <c r="K154" s="5" t="s">
        <v>307</v>
      </c>
      <c r="L154" s="5" t="s">
        <v>33</v>
      </c>
      <c r="M154" s="5"/>
      <c r="N154" s="64"/>
    </row>
    <row r="155" spans="1:14" s="76" customFormat="1" ht="68.45" customHeight="1" x14ac:dyDescent="0.25">
      <c r="A155" s="21"/>
      <c r="B155" s="124"/>
      <c r="C155" s="21"/>
      <c r="D155" s="5" t="s">
        <v>42</v>
      </c>
      <c r="E155" s="5" t="s">
        <v>308</v>
      </c>
      <c r="F155" s="5" t="s">
        <v>43</v>
      </c>
      <c r="G155" s="5" t="s">
        <v>44</v>
      </c>
      <c r="H155" s="5" t="s">
        <v>40</v>
      </c>
      <c r="I155" s="4">
        <v>4000</v>
      </c>
      <c r="J155" s="5" t="s">
        <v>152</v>
      </c>
      <c r="K155" s="5" t="s">
        <v>309</v>
      </c>
      <c r="L155" s="5" t="s">
        <v>33</v>
      </c>
      <c r="M155" s="5"/>
      <c r="N155" s="64"/>
    </row>
    <row r="156" spans="1:14" s="76" customFormat="1" ht="165" customHeight="1" x14ac:dyDescent="0.25">
      <c r="A156" s="100" t="s">
        <v>34</v>
      </c>
      <c r="B156" s="126" t="s">
        <v>310</v>
      </c>
      <c r="C156" s="100" t="s">
        <v>41</v>
      </c>
      <c r="D156" s="79" t="s">
        <v>311</v>
      </c>
      <c r="E156" s="79" t="s">
        <v>700</v>
      </c>
      <c r="F156" s="5" t="s">
        <v>43</v>
      </c>
      <c r="G156" s="5" t="s">
        <v>44</v>
      </c>
      <c r="H156" s="5" t="s">
        <v>40</v>
      </c>
      <c r="I156" s="4">
        <v>85000</v>
      </c>
      <c r="J156" s="5" t="s">
        <v>172</v>
      </c>
      <c r="K156" s="5" t="s">
        <v>312</v>
      </c>
      <c r="L156" s="5" t="s">
        <v>684</v>
      </c>
      <c r="M156" s="5"/>
      <c r="N156" s="64"/>
    </row>
    <row r="157" spans="1:14" s="76" customFormat="1" ht="165" customHeight="1" x14ac:dyDescent="0.25">
      <c r="A157" s="15"/>
      <c r="B157" s="127"/>
      <c r="C157" s="15"/>
      <c r="D157" s="79" t="s">
        <v>30</v>
      </c>
      <c r="E157" s="79" t="s">
        <v>701</v>
      </c>
      <c r="F157" s="5" t="s">
        <v>43</v>
      </c>
      <c r="G157" s="5" t="s">
        <v>44</v>
      </c>
      <c r="H157" s="5" t="s">
        <v>40</v>
      </c>
      <c r="I157" s="4">
        <v>64000</v>
      </c>
      <c r="J157" s="5" t="s">
        <v>72</v>
      </c>
      <c r="K157" s="5" t="s">
        <v>313</v>
      </c>
      <c r="L157" s="5" t="s">
        <v>685</v>
      </c>
      <c r="M157" s="5"/>
      <c r="N157" s="64"/>
    </row>
    <row r="158" spans="1:14" s="76" customFormat="1" ht="132" customHeight="1" x14ac:dyDescent="0.25">
      <c r="A158" s="15"/>
      <c r="B158" s="127"/>
      <c r="C158" s="15"/>
      <c r="D158" s="79" t="s">
        <v>30</v>
      </c>
      <c r="E158" s="79" t="s">
        <v>700</v>
      </c>
      <c r="F158" s="5" t="s">
        <v>43</v>
      </c>
      <c r="G158" s="5" t="s">
        <v>44</v>
      </c>
      <c r="H158" s="5" t="s">
        <v>40</v>
      </c>
      <c r="I158" s="4">
        <v>70000</v>
      </c>
      <c r="J158" s="5" t="s">
        <v>72</v>
      </c>
      <c r="K158" s="5" t="s">
        <v>92</v>
      </c>
      <c r="L158" s="5" t="s">
        <v>93</v>
      </c>
      <c r="M158" s="5"/>
      <c r="N158" s="64"/>
    </row>
    <row r="159" spans="1:14" s="76" customFormat="1" ht="117" customHeight="1" x14ac:dyDescent="0.25">
      <c r="A159" s="21"/>
      <c r="B159" s="128"/>
      <c r="C159" s="21"/>
      <c r="D159" s="79" t="s">
        <v>314</v>
      </c>
      <c r="E159" s="79" t="s">
        <v>703</v>
      </c>
      <c r="F159" s="5" t="s">
        <v>43</v>
      </c>
      <c r="G159" s="5" t="s">
        <v>44</v>
      </c>
      <c r="H159" s="5" t="s">
        <v>40</v>
      </c>
      <c r="I159" s="4">
        <v>68000</v>
      </c>
      <c r="J159" s="5" t="s">
        <v>72</v>
      </c>
      <c r="K159" s="5" t="s">
        <v>94</v>
      </c>
      <c r="L159" s="5" t="s">
        <v>315</v>
      </c>
      <c r="M159" s="5"/>
      <c r="N159" s="64"/>
    </row>
    <row r="160" spans="1:14" s="76" customFormat="1" ht="166.15" customHeight="1" x14ac:dyDescent="0.25">
      <c r="A160" s="100" t="s">
        <v>34</v>
      </c>
      <c r="B160" s="125" t="s">
        <v>310</v>
      </c>
      <c r="C160" s="5" t="s">
        <v>41</v>
      </c>
      <c r="D160" s="79" t="s">
        <v>30</v>
      </c>
      <c r="E160" s="79" t="s">
        <v>701</v>
      </c>
      <c r="F160" s="5" t="s">
        <v>43</v>
      </c>
      <c r="G160" s="5" t="s">
        <v>44</v>
      </c>
      <c r="H160" s="5" t="s">
        <v>49</v>
      </c>
      <c r="I160" s="4">
        <v>63000</v>
      </c>
      <c r="J160" s="5" t="s">
        <v>172</v>
      </c>
      <c r="K160" s="5" t="s">
        <v>95</v>
      </c>
      <c r="L160" s="5" t="s">
        <v>96</v>
      </c>
      <c r="M160" s="5"/>
      <c r="N160" s="64"/>
    </row>
    <row r="161" spans="1:1018" s="76" customFormat="1" ht="195.75" customHeight="1" x14ac:dyDescent="0.25">
      <c r="A161" s="100" t="s">
        <v>34</v>
      </c>
      <c r="B161" s="79" t="s">
        <v>683</v>
      </c>
      <c r="C161" s="5" t="s">
        <v>41</v>
      </c>
      <c r="D161" s="79" t="s">
        <v>105</v>
      </c>
      <c r="E161" s="79" t="s">
        <v>702</v>
      </c>
      <c r="F161" s="5" t="s">
        <v>43</v>
      </c>
      <c r="G161" s="5" t="s">
        <v>44</v>
      </c>
      <c r="H161" s="5" t="s">
        <v>40</v>
      </c>
      <c r="I161" s="4">
        <v>108000</v>
      </c>
      <c r="J161" s="5" t="s">
        <v>72</v>
      </c>
      <c r="K161" s="5" t="s">
        <v>316</v>
      </c>
      <c r="L161" s="5" t="s">
        <v>686</v>
      </c>
      <c r="M161" s="5"/>
      <c r="N161" s="64"/>
    </row>
    <row r="162" spans="1:1018" s="76" customFormat="1" ht="149.44999999999999" customHeight="1" x14ac:dyDescent="0.25">
      <c r="A162" s="139" t="s">
        <v>34</v>
      </c>
      <c r="B162" s="125" t="s">
        <v>646</v>
      </c>
      <c r="C162" s="125" t="s">
        <v>647</v>
      </c>
      <c r="D162" s="125" t="s">
        <v>633</v>
      </c>
      <c r="E162" s="125" t="s">
        <v>687</v>
      </c>
      <c r="F162" s="125" t="s">
        <v>648</v>
      </c>
      <c r="G162" s="125" t="s">
        <v>649</v>
      </c>
      <c r="H162" s="125" t="s">
        <v>622</v>
      </c>
      <c r="I162" s="4">
        <v>151500</v>
      </c>
      <c r="J162" s="125" t="s">
        <v>650</v>
      </c>
      <c r="K162" s="139" t="s">
        <v>317</v>
      </c>
      <c r="L162" s="125" t="s">
        <v>651</v>
      </c>
      <c r="M162" s="139"/>
      <c r="N162" s="64"/>
    </row>
    <row r="163" spans="1:1018" s="76" customFormat="1" ht="131.44999999999999" customHeight="1" x14ac:dyDescent="0.25">
      <c r="A163" s="100" t="s">
        <v>34</v>
      </c>
      <c r="B163" s="126" t="s">
        <v>646</v>
      </c>
      <c r="C163" s="126" t="s">
        <v>647</v>
      </c>
      <c r="D163" s="126" t="s">
        <v>633</v>
      </c>
      <c r="E163" s="126" t="s">
        <v>687</v>
      </c>
      <c r="F163" s="126" t="s">
        <v>648</v>
      </c>
      <c r="G163" s="126" t="s">
        <v>649</v>
      </c>
      <c r="H163" s="126" t="s">
        <v>622</v>
      </c>
      <c r="I163" s="4">
        <v>327000</v>
      </c>
      <c r="J163" s="126" t="s">
        <v>650</v>
      </c>
      <c r="K163" s="103" t="s">
        <v>318</v>
      </c>
      <c r="L163" s="126" t="s">
        <v>651</v>
      </c>
      <c r="M163" s="5"/>
      <c r="N163" s="64"/>
    </row>
    <row r="164" spans="1:1018" s="76" customFormat="1" ht="199.15" customHeight="1" x14ac:dyDescent="0.25">
      <c r="A164" s="157" t="s">
        <v>34</v>
      </c>
      <c r="B164" s="132" t="s">
        <v>688</v>
      </c>
      <c r="C164" s="159" t="s">
        <v>647</v>
      </c>
      <c r="D164" s="159" t="s">
        <v>652</v>
      </c>
      <c r="E164" s="102" t="s">
        <v>320</v>
      </c>
      <c r="F164" s="159" t="s">
        <v>648</v>
      </c>
      <c r="G164" s="159" t="s">
        <v>649</v>
      </c>
      <c r="H164" s="159" t="s">
        <v>622</v>
      </c>
      <c r="I164" s="4">
        <v>846000</v>
      </c>
      <c r="J164" s="163" t="s">
        <v>653</v>
      </c>
      <c r="K164" s="103" t="s">
        <v>321</v>
      </c>
      <c r="L164" s="103" t="s">
        <v>322</v>
      </c>
      <c r="M164" s="103"/>
      <c r="N164" s="64"/>
    </row>
    <row r="165" spans="1:1018" s="76" customFormat="1" ht="163.15" customHeight="1" x14ac:dyDescent="0.25">
      <c r="A165" s="158"/>
      <c r="B165" s="102" t="s">
        <v>689</v>
      </c>
      <c r="C165" s="160" t="s">
        <v>41</v>
      </c>
      <c r="D165" s="160" t="s">
        <v>319</v>
      </c>
      <c r="E165" s="102" t="s">
        <v>323</v>
      </c>
      <c r="F165" s="160" t="s">
        <v>648</v>
      </c>
      <c r="G165" s="160" t="s">
        <v>649</v>
      </c>
      <c r="H165" s="160" t="s">
        <v>622</v>
      </c>
      <c r="I165" s="4">
        <v>399000</v>
      </c>
      <c r="J165" s="164" t="s">
        <v>653</v>
      </c>
      <c r="K165" s="103" t="s">
        <v>324</v>
      </c>
      <c r="L165" s="103" t="s">
        <v>325</v>
      </c>
      <c r="M165" s="103"/>
      <c r="N165" s="64"/>
    </row>
    <row r="166" spans="1:1018" s="76" customFormat="1" ht="166.15" customHeight="1" x14ac:dyDescent="0.25">
      <c r="A166" s="161" t="s">
        <v>34</v>
      </c>
      <c r="B166" s="159" t="s">
        <v>654</v>
      </c>
      <c r="C166" s="159" t="s">
        <v>647</v>
      </c>
      <c r="D166" s="159" t="s">
        <v>594</v>
      </c>
      <c r="E166" s="102" t="s">
        <v>209</v>
      </c>
      <c r="F166" s="159" t="s">
        <v>648</v>
      </c>
      <c r="G166" s="159" t="s">
        <v>649</v>
      </c>
      <c r="H166" s="159" t="s">
        <v>622</v>
      </c>
      <c r="I166" s="4">
        <v>10000</v>
      </c>
      <c r="J166" s="159" t="s">
        <v>655</v>
      </c>
      <c r="K166" s="103" t="s">
        <v>326</v>
      </c>
      <c r="L166" s="159" t="s">
        <v>656</v>
      </c>
      <c r="M166" s="5"/>
      <c r="N166" s="64"/>
    </row>
    <row r="167" spans="1:1018" s="76" customFormat="1" ht="160.9" customHeight="1" x14ac:dyDescent="0.25">
      <c r="A167" s="162"/>
      <c r="B167" s="160"/>
      <c r="C167" s="160" t="s">
        <v>41</v>
      </c>
      <c r="D167" s="160" t="s">
        <v>30</v>
      </c>
      <c r="E167" s="102" t="s">
        <v>327</v>
      </c>
      <c r="F167" s="160" t="s">
        <v>648</v>
      </c>
      <c r="G167" s="160" t="s">
        <v>649</v>
      </c>
      <c r="H167" s="160" t="s">
        <v>622</v>
      </c>
      <c r="I167" s="4">
        <v>10000</v>
      </c>
      <c r="J167" s="160" t="s">
        <v>655</v>
      </c>
      <c r="K167" s="103" t="s">
        <v>328</v>
      </c>
      <c r="L167" s="160" t="s">
        <v>657</v>
      </c>
      <c r="M167" s="5"/>
      <c r="N167" s="64"/>
    </row>
    <row r="168" spans="1:1018" s="3" customFormat="1" ht="24.6" customHeight="1" x14ac:dyDescent="0.25">
      <c r="A168" s="1"/>
      <c r="B168" s="10" t="s">
        <v>32</v>
      </c>
      <c r="C168" s="10"/>
      <c r="D168" s="10"/>
      <c r="E168" s="10"/>
      <c r="F168" s="10"/>
      <c r="G168" s="10"/>
      <c r="H168" s="11"/>
      <c r="I168" s="28">
        <f>SUM(I169:I181)</f>
        <v>6099069</v>
      </c>
      <c r="J168" s="1"/>
      <c r="K168" s="1"/>
      <c r="L168" s="1"/>
      <c r="M168" s="1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  <c r="II168" s="2"/>
      <c r="IJ168" s="2"/>
      <c r="IK168" s="2"/>
      <c r="IL168" s="2"/>
      <c r="IM168" s="2"/>
      <c r="IN168" s="2"/>
      <c r="IO168" s="2"/>
      <c r="IP168" s="2"/>
      <c r="IQ168" s="2"/>
      <c r="IR168" s="2"/>
      <c r="IS168" s="2"/>
      <c r="IT168" s="2"/>
      <c r="IU168" s="2"/>
      <c r="IV168" s="2"/>
      <c r="IW168" s="2"/>
      <c r="IX168" s="2"/>
      <c r="IY168" s="2"/>
      <c r="IZ168" s="2"/>
      <c r="JA168" s="2"/>
      <c r="JB168" s="2"/>
      <c r="JC168" s="2"/>
      <c r="JD168" s="2"/>
      <c r="JE168" s="2"/>
      <c r="JF168" s="2"/>
      <c r="JG168" s="2"/>
      <c r="JH168" s="2"/>
      <c r="JI168" s="2"/>
      <c r="JJ168" s="2"/>
      <c r="JK168" s="2"/>
      <c r="JL168" s="2"/>
      <c r="JM168" s="2"/>
      <c r="JN168" s="2"/>
      <c r="JO168" s="2"/>
      <c r="JP168" s="2"/>
      <c r="JQ168" s="2"/>
      <c r="JR168" s="2"/>
      <c r="JS168" s="2"/>
      <c r="JT168" s="2"/>
      <c r="JU168" s="2"/>
      <c r="JV168" s="2"/>
      <c r="JW168" s="2"/>
      <c r="JX168" s="2"/>
      <c r="JY168" s="2"/>
      <c r="JZ168" s="2"/>
      <c r="KA168" s="2"/>
      <c r="KB168" s="2"/>
      <c r="KC168" s="2"/>
      <c r="KD168" s="2"/>
      <c r="KE168" s="2"/>
      <c r="KF168" s="2"/>
      <c r="KG168" s="2"/>
      <c r="KH168" s="2"/>
      <c r="KI168" s="2"/>
      <c r="KJ168" s="2"/>
      <c r="KK168" s="2"/>
      <c r="KL168" s="2"/>
      <c r="KM168" s="2"/>
      <c r="KN168" s="2"/>
      <c r="KO168" s="2"/>
      <c r="KP168" s="2"/>
      <c r="KQ168" s="2"/>
      <c r="KR168" s="2"/>
      <c r="KS168" s="2"/>
      <c r="KT168" s="2"/>
      <c r="KU168" s="2"/>
      <c r="KV168" s="2"/>
      <c r="KW168" s="2"/>
      <c r="KX168" s="2"/>
      <c r="KY168" s="2"/>
      <c r="KZ168" s="2"/>
      <c r="LA168" s="2"/>
      <c r="LB168" s="2"/>
      <c r="LC168" s="2"/>
      <c r="LD168" s="2"/>
      <c r="LE168" s="2"/>
      <c r="LF168" s="2"/>
      <c r="LG168" s="2"/>
      <c r="LH168" s="2"/>
      <c r="LI168" s="2"/>
      <c r="LJ168" s="2"/>
      <c r="LK168" s="2"/>
      <c r="LL168" s="2"/>
      <c r="LM168" s="2"/>
      <c r="LN168" s="2"/>
      <c r="LO168" s="2"/>
      <c r="LP168" s="2"/>
      <c r="LQ168" s="2"/>
      <c r="LR168" s="2"/>
      <c r="LS168" s="2"/>
      <c r="LT168" s="2"/>
      <c r="LU168" s="2"/>
      <c r="LV168" s="2"/>
      <c r="LW168" s="2"/>
      <c r="LX168" s="2"/>
      <c r="LY168" s="2"/>
      <c r="LZ168" s="2"/>
      <c r="MA168" s="2"/>
      <c r="MB168" s="2"/>
      <c r="MC168" s="2"/>
      <c r="MD168" s="2"/>
      <c r="ME168" s="2"/>
      <c r="MF168" s="2"/>
      <c r="MG168" s="2"/>
      <c r="MH168" s="2"/>
      <c r="MI168" s="2"/>
      <c r="MJ168" s="2"/>
      <c r="MK168" s="2"/>
      <c r="ML168" s="2"/>
      <c r="MM168" s="2"/>
      <c r="MN168" s="2"/>
      <c r="MO168" s="2"/>
      <c r="MP168" s="2"/>
      <c r="MQ168" s="2"/>
      <c r="MR168" s="2"/>
      <c r="MS168" s="2"/>
      <c r="MT168" s="2"/>
      <c r="MU168" s="2"/>
      <c r="MV168" s="2"/>
      <c r="MW168" s="2"/>
      <c r="MX168" s="2"/>
      <c r="MY168" s="2"/>
      <c r="MZ168" s="2"/>
      <c r="NA168" s="2"/>
      <c r="NB168" s="2"/>
      <c r="NC168" s="2"/>
      <c r="ND168" s="2"/>
      <c r="NE168" s="2"/>
      <c r="NF168" s="2"/>
      <c r="NG168" s="2"/>
      <c r="NH168" s="2"/>
      <c r="NI168" s="2"/>
      <c r="NJ168" s="2"/>
      <c r="NK168" s="2"/>
      <c r="NL168" s="2"/>
      <c r="NM168" s="2"/>
      <c r="NN168" s="2"/>
      <c r="NO168" s="2"/>
      <c r="NP168" s="2"/>
      <c r="NQ168" s="2"/>
      <c r="NR168" s="2"/>
      <c r="NS168" s="2"/>
      <c r="NT168" s="2"/>
      <c r="NU168" s="2"/>
      <c r="NV168" s="2"/>
      <c r="NW168" s="2"/>
      <c r="NX168" s="2"/>
      <c r="NY168" s="2"/>
      <c r="NZ168" s="2"/>
      <c r="OA168" s="2"/>
      <c r="OB168" s="2"/>
      <c r="OC168" s="2"/>
      <c r="OD168" s="2"/>
      <c r="OE168" s="2"/>
      <c r="OF168" s="2"/>
      <c r="OG168" s="2"/>
      <c r="OH168" s="2"/>
      <c r="OI168" s="2"/>
      <c r="OJ168" s="2"/>
      <c r="OK168" s="2"/>
      <c r="OL168" s="2"/>
      <c r="OM168" s="2"/>
      <c r="ON168" s="2"/>
      <c r="OO168" s="2"/>
      <c r="OP168" s="2"/>
      <c r="OQ168" s="2"/>
      <c r="OR168" s="2"/>
      <c r="OS168" s="2"/>
      <c r="OT168" s="2"/>
      <c r="OU168" s="2"/>
      <c r="OV168" s="2"/>
      <c r="OW168" s="2"/>
      <c r="OX168" s="2"/>
      <c r="OY168" s="2"/>
      <c r="OZ168" s="2"/>
      <c r="PA168" s="2"/>
      <c r="PB168" s="2"/>
      <c r="PC168" s="2"/>
      <c r="PD168" s="2"/>
      <c r="PE168" s="2"/>
      <c r="PF168" s="2"/>
      <c r="PG168" s="2"/>
      <c r="PH168" s="2"/>
      <c r="PI168" s="2"/>
      <c r="PJ168" s="2"/>
      <c r="PK168" s="2"/>
      <c r="PL168" s="2"/>
      <c r="PM168" s="2"/>
      <c r="PN168" s="2"/>
      <c r="PO168" s="2"/>
      <c r="PP168" s="2"/>
      <c r="PQ168" s="2"/>
      <c r="PR168" s="2"/>
      <c r="PS168" s="2"/>
      <c r="PT168" s="2"/>
      <c r="PU168" s="2"/>
      <c r="PV168" s="2"/>
      <c r="PW168" s="2"/>
      <c r="PX168" s="2"/>
      <c r="PY168" s="2"/>
      <c r="PZ168" s="2"/>
      <c r="QA168" s="2"/>
      <c r="QB168" s="2"/>
      <c r="QC168" s="2"/>
      <c r="QD168" s="2"/>
      <c r="QE168" s="2"/>
      <c r="QF168" s="2"/>
      <c r="QG168" s="2"/>
      <c r="QH168" s="2"/>
      <c r="QI168" s="2"/>
      <c r="QJ168" s="2"/>
      <c r="QK168" s="2"/>
      <c r="QL168" s="2"/>
      <c r="QM168" s="2"/>
      <c r="QN168" s="2"/>
      <c r="QO168" s="2"/>
      <c r="QP168" s="2"/>
      <c r="QQ168" s="2"/>
      <c r="QR168" s="2"/>
      <c r="QS168" s="2"/>
      <c r="QT168" s="2"/>
      <c r="QU168" s="2"/>
      <c r="QV168" s="2"/>
      <c r="QW168" s="2"/>
      <c r="QX168" s="2"/>
      <c r="QY168" s="2"/>
      <c r="QZ168" s="2"/>
      <c r="RA168" s="2"/>
      <c r="RB168" s="2"/>
      <c r="RC168" s="2"/>
      <c r="RD168" s="2"/>
      <c r="RE168" s="2"/>
      <c r="RF168" s="2"/>
      <c r="RG168" s="2"/>
      <c r="RH168" s="2"/>
      <c r="RI168" s="2"/>
      <c r="RJ168" s="2"/>
      <c r="RK168" s="2"/>
      <c r="RL168" s="2"/>
      <c r="RM168" s="2"/>
      <c r="RN168" s="2"/>
      <c r="RO168" s="2"/>
      <c r="RP168" s="2"/>
      <c r="RQ168" s="2"/>
      <c r="RR168" s="2"/>
      <c r="RS168" s="2"/>
      <c r="RT168" s="2"/>
      <c r="RU168" s="2"/>
      <c r="RV168" s="2"/>
      <c r="RW168" s="2"/>
      <c r="RX168" s="2"/>
      <c r="RY168" s="2"/>
      <c r="RZ168" s="2"/>
      <c r="SA168" s="2"/>
      <c r="SB168" s="2"/>
      <c r="SC168" s="2"/>
      <c r="SD168" s="2"/>
      <c r="SE168" s="2"/>
      <c r="SF168" s="2"/>
      <c r="SG168" s="2"/>
      <c r="SH168" s="2"/>
      <c r="SI168" s="2"/>
      <c r="SJ168" s="2"/>
      <c r="SK168" s="2"/>
      <c r="SL168" s="2"/>
      <c r="SM168" s="2"/>
      <c r="SN168" s="2"/>
      <c r="SO168" s="2"/>
      <c r="SP168" s="2"/>
      <c r="SQ168" s="2"/>
      <c r="SR168" s="2"/>
      <c r="SS168" s="2"/>
      <c r="ST168" s="2"/>
      <c r="SU168" s="2"/>
      <c r="SV168" s="2"/>
      <c r="SW168" s="2"/>
      <c r="SX168" s="2"/>
      <c r="SY168" s="2"/>
      <c r="SZ168" s="2"/>
      <c r="TA168" s="2"/>
      <c r="TB168" s="2"/>
      <c r="TC168" s="2"/>
      <c r="TD168" s="2"/>
      <c r="TE168" s="2"/>
      <c r="TF168" s="2"/>
      <c r="TG168" s="2"/>
      <c r="TH168" s="2"/>
      <c r="TI168" s="2"/>
      <c r="TJ168" s="2"/>
      <c r="TK168" s="2"/>
      <c r="TL168" s="2"/>
      <c r="TM168" s="2"/>
      <c r="TN168" s="2"/>
      <c r="TO168" s="2"/>
      <c r="TP168" s="2"/>
      <c r="TQ168" s="2"/>
      <c r="TR168" s="2"/>
      <c r="TS168" s="2"/>
      <c r="TT168" s="2"/>
      <c r="TU168" s="2"/>
      <c r="TV168" s="2"/>
      <c r="TW168" s="2"/>
      <c r="TX168" s="2"/>
      <c r="TY168" s="2"/>
      <c r="TZ168" s="2"/>
      <c r="UA168" s="2"/>
      <c r="UB168" s="2"/>
      <c r="UC168" s="2"/>
      <c r="UD168" s="2"/>
      <c r="UE168" s="2"/>
      <c r="UF168" s="2"/>
      <c r="UG168" s="2"/>
      <c r="UH168" s="2"/>
      <c r="UI168" s="2"/>
      <c r="UJ168" s="2"/>
      <c r="UK168" s="2"/>
      <c r="UL168" s="2"/>
      <c r="UM168" s="2"/>
      <c r="UN168" s="2"/>
      <c r="UO168" s="2"/>
      <c r="UP168" s="2"/>
      <c r="UQ168" s="2"/>
      <c r="UR168" s="2"/>
      <c r="US168" s="2"/>
      <c r="UT168" s="2"/>
      <c r="UU168" s="2"/>
      <c r="UV168" s="2"/>
      <c r="UW168" s="2"/>
      <c r="UX168" s="2"/>
      <c r="UY168" s="2"/>
      <c r="UZ168" s="2"/>
      <c r="VA168" s="2"/>
      <c r="VB168" s="2"/>
      <c r="VC168" s="2"/>
      <c r="VD168" s="2"/>
      <c r="VE168" s="2"/>
      <c r="VF168" s="2"/>
      <c r="VG168" s="2"/>
      <c r="VH168" s="2"/>
      <c r="VI168" s="2"/>
      <c r="VJ168" s="2"/>
      <c r="VK168" s="2"/>
      <c r="VL168" s="2"/>
      <c r="VM168" s="2"/>
      <c r="VN168" s="2"/>
      <c r="VO168" s="2"/>
      <c r="VP168" s="2"/>
      <c r="VQ168" s="2"/>
      <c r="VR168" s="2"/>
      <c r="VS168" s="2"/>
      <c r="VT168" s="2"/>
      <c r="VU168" s="2"/>
      <c r="VV168" s="2"/>
      <c r="VW168" s="2"/>
      <c r="VX168" s="2"/>
      <c r="VY168" s="2"/>
      <c r="VZ168" s="2"/>
      <c r="WA168" s="2"/>
      <c r="WB168" s="2"/>
      <c r="WC168" s="2"/>
      <c r="WD168" s="2"/>
      <c r="WE168" s="2"/>
      <c r="WF168" s="2"/>
      <c r="WG168" s="2"/>
      <c r="WH168" s="2"/>
      <c r="WI168" s="2"/>
      <c r="WJ168" s="2"/>
      <c r="WK168" s="2"/>
      <c r="WL168" s="2"/>
      <c r="WM168" s="2"/>
      <c r="WN168" s="2"/>
      <c r="WO168" s="2"/>
      <c r="WP168" s="2"/>
      <c r="WQ168" s="2"/>
      <c r="WR168" s="2"/>
      <c r="WS168" s="2"/>
      <c r="WT168" s="2"/>
      <c r="WU168" s="2"/>
      <c r="WV168" s="2"/>
      <c r="WW168" s="2"/>
      <c r="WX168" s="2"/>
      <c r="WY168" s="2"/>
      <c r="WZ168" s="2"/>
      <c r="XA168" s="2"/>
      <c r="XB168" s="2"/>
      <c r="XC168" s="2"/>
      <c r="XD168" s="2"/>
      <c r="XE168" s="2"/>
      <c r="XF168" s="2"/>
      <c r="XG168" s="2"/>
      <c r="XH168" s="2"/>
      <c r="XI168" s="2"/>
      <c r="XJ168" s="2"/>
      <c r="XK168" s="2"/>
      <c r="XL168" s="2"/>
      <c r="XM168" s="2"/>
      <c r="XN168" s="2"/>
      <c r="XO168" s="2"/>
      <c r="XP168" s="2"/>
      <c r="XQ168" s="2"/>
      <c r="XR168" s="2"/>
      <c r="XS168" s="2"/>
      <c r="XT168" s="2"/>
      <c r="XU168" s="2"/>
      <c r="XV168" s="2"/>
      <c r="XW168" s="2"/>
      <c r="XX168" s="2"/>
      <c r="XY168" s="2"/>
      <c r="XZ168" s="2"/>
      <c r="YA168" s="2"/>
      <c r="YB168" s="2"/>
      <c r="YC168" s="2"/>
      <c r="YD168" s="2"/>
      <c r="YE168" s="2"/>
      <c r="YF168" s="2"/>
      <c r="YG168" s="2"/>
      <c r="YH168" s="2"/>
      <c r="YI168" s="2"/>
      <c r="YJ168" s="2"/>
      <c r="YK168" s="2"/>
      <c r="YL168" s="2"/>
      <c r="YM168" s="2"/>
      <c r="YN168" s="2"/>
      <c r="YO168" s="2"/>
      <c r="YP168" s="2"/>
      <c r="YQ168" s="2"/>
      <c r="YR168" s="2"/>
      <c r="YS168" s="2"/>
      <c r="YT168" s="2"/>
      <c r="YU168" s="2"/>
      <c r="YV168" s="2"/>
      <c r="YW168" s="2"/>
      <c r="YX168" s="2"/>
      <c r="YY168" s="2"/>
      <c r="YZ168" s="2"/>
      <c r="ZA168" s="2"/>
      <c r="ZB168" s="2"/>
      <c r="ZC168" s="2"/>
      <c r="ZD168" s="2"/>
      <c r="ZE168" s="2"/>
      <c r="ZF168" s="2"/>
      <c r="ZG168" s="2"/>
      <c r="ZH168" s="2"/>
      <c r="ZI168" s="2"/>
      <c r="ZJ168" s="2"/>
      <c r="ZK168" s="2"/>
      <c r="ZL168" s="2"/>
      <c r="ZM168" s="2"/>
      <c r="ZN168" s="2"/>
      <c r="ZO168" s="2"/>
      <c r="ZP168" s="2"/>
      <c r="ZQ168" s="2"/>
      <c r="ZR168" s="2"/>
      <c r="ZS168" s="2"/>
      <c r="ZT168" s="2"/>
      <c r="ZU168" s="2"/>
      <c r="ZV168" s="2"/>
      <c r="ZW168" s="2"/>
      <c r="ZX168" s="2"/>
      <c r="ZY168" s="2"/>
      <c r="ZZ168" s="2"/>
      <c r="AAA168" s="2"/>
      <c r="AAB168" s="2"/>
      <c r="AAC168" s="2"/>
      <c r="AAD168" s="2"/>
      <c r="AAE168" s="2"/>
      <c r="AAF168" s="2"/>
      <c r="AAG168" s="2"/>
      <c r="AAH168" s="2"/>
      <c r="AAI168" s="2"/>
      <c r="AAJ168" s="2"/>
      <c r="AAK168" s="2"/>
      <c r="AAL168" s="2"/>
      <c r="AAM168" s="2"/>
      <c r="AAN168" s="2"/>
      <c r="AAO168" s="2"/>
      <c r="AAP168" s="2"/>
      <c r="AAQ168" s="2"/>
      <c r="AAR168" s="2"/>
      <c r="AAS168" s="2"/>
      <c r="AAT168" s="2"/>
      <c r="AAU168" s="2"/>
      <c r="AAV168" s="2"/>
      <c r="AAW168" s="2"/>
      <c r="AAX168" s="2"/>
      <c r="AAY168" s="2"/>
      <c r="AAZ168" s="2"/>
      <c r="ABA168" s="2"/>
      <c r="ABB168" s="2"/>
      <c r="ABC168" s="2"/>
      <c r="ABD168" s="2"/>
      <c r="ABE168" s="2"/>
      <c r="ABF168" s="2"/>
      <c r="ABG168" s="2"/>
      <c r="ABH168" s="2"/>
      <c r="ABI168" s="2"/>
      <c r="ABJ168" s="2"/>
      <c r="ABK168" s="2"/>
      <c r="ABL168" s="2"/>
      <c r="ABM168" s="2"/>
      <c r="ABN168" s="2"/>
      <c r="ABO168" s="2"/>
      <c r="ABP168" s="2"/>
      <c r="ABQ168" s="2"/>
      <c r="ABR168" s="2"/>
      <c r="ABS168" s="2"/>
      <c r="ABT168" s="2"/>
      <c r="ABU168" s="2"/>
      <c r="ABV168" s="2"/>
      <c r="ABW168" s="2"/>
      <c r="ABX168" s="2"/>
      <c r="ABY168" s="2"/>
      <c r="ABZ168" s="2"/>
      <c r="ACA168" s="2"/>
      <c r="ACB168" s="2"/>
      <c r="ACC168" s="2"/>
      <c r="ACD168" s="2"/>
      <c r="ACE168" s="2"/>
      <c r="ACF168" s="2"/>
      <c r="ACG168" s="2"/>
      <c r="ACH168" s="2"/>
      <c r="ACI168" s="2"/>
      <c r="ACJ168" s="2"/>
      <c r="ACK168" s="2"/>
      <c r="ACL168" s="2"/>
      <c r="ACM168" s="2"/>
      <c r="ACN168" s="2"/>
      <c r="ACO168" s="2"/>
      <c r="ACP168" s="2"/>
      <c r="ACQ168" s="2"/>
      <c r="ACR168" s="2"/>
      <c r="ACS168" s="2"/>
      <c r="ACT168" s="2"/>
      <c r="ACU168" s="2"/>
      <c r="ACV168" s="2"/>
      <c r="ACW168" s="2"/>
      <c r="ACX168" s="2"/>
      <c r="ACY168" s="2"/>
      <c r="ACZ168" s="2"/>
      <c r="ADA168" s="2"/>
      <c r="ADB168" s="2"/>
      <c r="ADC168" s="2"/>
      <c r="ADD168" s="2"/>
      <c r="ADE168" s="2"/>
      <c r="ADF168" s="2"/>
      <c r="ADG168" s="2"/>
      <c r="ADH168" s="2"/>
      <c r="ADI168" s="2"/>
      <c r="ADJ168" s="2"/>
      <c r="ADK168" s="2"/>
      <c r="ADL168" s="2"/>
      <c r="ADM168" s="2"/>
      <c r="ADN168" s="2"/>
      <c r="ADO168" s="2"/>
      <c r="ADP168" s="2"/>
      <c r="ADQ168" s="2"/>
      <c r="ADR168" s="2"/>
      <c r="ADS168" s="2"/>
      <c r="ADT168" s="2"/>
      <c r="ADU168" s="2"/>
      <c r="ADV168" s="2"/>
      <c r="ADW168" s="2"/>
      <c r="ADX168" s="2"/>
      <c r="ADY168" s="2"/>
      <c r="ADZ168" s="2"/>
      <c r="AEA168" s="2"/>
      <c r="AEB168" s="2"/>
      <c r="AEC168" s="2"/>
      <c r="AED168" s="2"/>
      <c r="AEE168" s="2"/>
      <c r="AEF168" s="2"/>
      <c r="AEG168" s="2"/>
      <c r="AEH168" s="2"/>
      <c r="AEI168" s="2"/>
      <c r="AEJ168" s="2"/>
      <c r="AEK168" s="2"/>
      <c r="AEL168" s="2"/>
      <c r="AEM168" s="2"/>
      <c r="AEN168" s="2"/>
      <c r="AEO168" s="2"/>
      <c r="AEP168" s="2"/>
      <c r="AEQ168" s="2"/>
      <c r="AER168" s="2"/>
      <c r="AES168" s="2"/>
      <c r="AET168" s="2"/>
      <c r="AEU168" s="2"/>
      <c r="AEV168" s="2"/>
      <c r="AEW168" s="2"/>
      <c r="AEX168" s="2"/>
      <c r="AEY168" s="2"/>
      <c r="AEZ168" s="2"/>
      <c r="AFA168" s="2"/>
      <c r="AFB168" s="2"/>
      <c r="AFC168" s="2"/>
      <c r="AFD168" s="2"/>
      <c r="AFE168" s="2"/>
      <c r="AFF168" s="2"/>
      <c r="AFG168" s="2"/>
      <c r="AFH168" s="2"/>
      <c r="AFI168" s="2"/>
      <c r="AFJ168" s="2"/>
      <c r="AFK168" s="2"/>
      <c r="AFL168" s="2"/>
      <c r="AFM168" s="2"/>
      <c r="AFN168" s="2"/>
      <c r="AFO168" s="2"/>
      <c r="AFP168" s="2"/>
      <c r="AFQ168" s="2"/>
      <c r="AFR168" s="2"/>
      <c r="AFS168" s="2"/>
      <c r="AFT168" s="2"/>
      <c r="AFU168" s="2"/>
      <c r="AFV168" s="2"/>
      <c r="AFW168" s="2"/>
      <c r="AFX168" s="2"/>
      <c r="AFY168" s="2"/>
      <c r="AFZ168" s="2"/>
      <c r="AGA168" s="2"/>
      <c r="AGB168" s="2"/>
      <c r="AGC168" s="2"/>
      <c r="AGD168" s="2"/>
      <c r="AGE168" s="2"/>
      <c r="AGF168" s="2"/>
      <c r="AGG168" s="2"/>
      <c r="AGH168" s="2"/>
      <c r="AGI168" s="2"/>
      <c r="AGJ168" s="2"/>
      <c r="AGK168" s="2"/>
      <c r="AGL168" s="2"/>
      <c r="AGM168" s="2"/>
      <c r="AGN168" s="2"/>
      <c r="AGO168" s="2"/>
      <c r="AGP168" s="2"/>
      <c r="AGQ168" s="2"/>
      <c r="AGR168" s="2"/>
      <c r="AGS168" s="2"/>
      <c r="AGT168" s="2"/>
      <c r="AGU168" s="2"/>
      <c r="AGV168" s="2"/>
      <c r="AGW168" s="2"/>
      <c r="AGX168" s="2"/>
      <c r="AGY168" s="2"/>
      <c r="AGZ168" s="2"/>
      <c r="AHA168" s="2"/>
      <c r="AHB168" s="2"/>
      <c r="AHC168" s="2"/>
      <c r="AHD168" s="2"/>
      <c r="AHE168" s="2"/>
      <c r="AHF168" s="2"/>
      <c r="AHG168" s="2"/>
      <c r="AHH168" s="2"/>
      <c r="AHI168" s="2"/>
      <c r="AHJ168" s="2"/>
      <c r="AHK168" s="2"/>
      <c r="AHL168" s="2"/>
      <c r="AHM168" s="2"/>
      <c r="AHN168" s="2"/>
      <c r="AHO168" s="2"/>
      <c r="AHP168" s="2"/>
      <c r="AHQ168" s="2"/>
      <c r="AHR168" s="2"/>
      <c r="AHS168" s="2"/>
      <c r="AHT168" s="2"/>
      <c r="AHU168" s="2"/>
      <c r="AHV168" s="2"/>
      <c r="AHW168" s="2"/>
      <c r="AHX168" s="2"/>
      <c r="AHY168" s="2"/>
      <c r="AHZ168" s="2"/>
      <c r="AIA168" s="2"/>
      <c r="AIB168" s="2"/>
      <c r="AIC168" s="2"/>
      <c r="AID168" s="2"/>
      <c r="AIE168" s="2"/>
      <c r="AIF168" s="2"/>
      <c r="AIG168" s="2"/>
      <c r="AIH168" s="2"/>
      <c r="AII168" s="2"/>
      <c r="AIJ168" s="2"/>
      <c r="AIK168" s="2"/>
      <c r="AIL168" s="2"/>
      <c r="AIM168" s="2"/>
      <c r="AIN168" s="2"/>
      <c r="AIO168" s="2"/>
      <c r="AIP168" s="2"/>
      <c r="AIQ168" s="2"/>
      <c r="AIR168" s="2"/>
      <c r="AIS168" s="2"/>
      <c r="AIT168" s="2"/>
      <c r="AIU168" s="2"/>
      <c r="AIV168" s="2"/>
      <c r="AIW168" s="2"/>
      <c r="AIX168" s="2"/>
      <c r="AIY168" s="2"/>
      <c r="AIZ168" s="2"/>
      <c r="AJA168" s="2"/>
      <c r="AJB168" s="2"/>
      <c r="AJC168" s="2"/>
      <c r="AJD168" s="2"/>
      <c r="AJE168" s="2"/>
      <c r="AJF168" s="2"/>
      <c r="AJG168" s="2"/>
      <c r="AJH168" s="2"/>
      <c r="AJI168" s="2"/>
      <c r="AJJ168" s="2"/>
      <c r="AJK168" s="2"/>
      <c r="AJL168" s="2"/>
      <c r="AJM168" s="2"/>
      <c r="AJN168" s="2"/>
      <c r="AJO168" s="2"/>
      <c r="AJP168" s="2"/>
      <c r="AJQ168" s="2"/>
      <c r="AJR168" s="2"/>
      <c r="AJS168" s="2"/>
      <c r="AJT168" s="2"/>
      <c r="AJU168" s="2"/>
      <c r="AJV168" s="2"/>
      <c r="AJW168" s="2"/>
      <c r="AJX168" s="2"/>
      <c r="AJY168" s="2"/>
      <c r="AJZ168" s="2"/>
      <c r="AKA168" s="2"/>
      <c r="AKB168" s="2"/>
      <c r="AKC168" s="2"/>
      <c r="AKD168" s="2"/>
      <c r="AKE168" s="2"/>
      <c r="AKF168" s="2"/>
      <c r="AKG168" s="2"/>
      <c r="AKH168" s="2"/>
      <c r="AKI168" s="2"/>
      <c r="AKJ168" s="2"/>
      <c r="AKK168" s="2"/>
      <c r="AKL168" s="2"/>
      <c r="AKM168" s="2"/>
      <c r="AKN168" s="2"/>
      <c r="AKO168" s="2"/>
      <c r="AKP168" s="2"/>
      <c r="AKQ168" s="2"/>
      <c r="AKR168" s="2"/>
      <c r="AKS168" s="2"/>
      <c r="AKT168" s="2"/>
      <c r="AKU168" s="2"/>
      <c r="AKV168" s="2"/>
      <c r="AKW168" s="2"/>
      <c r="AKX168" s="2"/>
      <c r="AKY168" s="2"/>
      <c r="AKZ168" s="2"/>
      <c r="ALA168" s="2"/>
      <c r="ALB168" s="2"/>
      <c r="ALC168" s="2"/>
      <c r="ALD168" s="2"/>
      <c r="ALE168" s="2"/>
      <c r="ALF168" s="2"/>
      <c r="ALG168" s="2"/>
      <c r="ALH168" s="2"/>
      <c r="ALI168" s="2"/>
      <c r="ALJ168" s="2"/>
      <c r="ALK168" s="2"/>
      <c r="ALL168" s="2"/>
      <c r="ALM168" s="2"/>
      <c r="ALN168" s="2"/>
      <c r="ALO168" s="2"/>
      <c r="ALP168" s="2"/>
      <c r="ALQ168" s="2"/>
      <c r="ALR168" s="2"/>
      <c r="ALS168" s="2"/>
      <c r="ALT168" s="2"/>
      <c r="ALU168" s="2"/>
      <c r="ALV168" s="2"/>
      <c r="ALW168" s="2"/>
      <c r="ALX168" s="2"/>
      <c r="ALY168" s="2"/>
      <c r="ALZ168" s="2"/>
      <c r="AMA168" s="2"/>
      <c r="AMB168" s="2"/>
      <c r="AMC168" s="2"/>
      <c r="AMD168" s="2"/>
    </row>
    <row r="169" spans="1:1018" s="81" customFormat="1" ht="81.599999999999994" customHeight="1" x14ac:dyDescent="0.25">
      <c r="A169" s="5" t="s">
        <v>34</v>
      </c>
      <c r="B169" s="5" t="s">
        <v>27</v>
      </c>
      <c r="C169" s="5" t="s">
        <v>29</v>
      </c>
      <c r="D169" s="5" t="s">
        <v>30</v>
      </c>
      <c r="E169" s="5" t="s">
        <v>149</v>
      </c>
      <c r="F169" s="5" t="s">
        <v>45</v>
      </c>
      <c r="G169" s="5" t="s">
        <v>46</v>
      </c>
      <c r="H169" s="5" t="s">
        <v>47</v>
      </c>
      <c r="I169" s="4">
        <v>1144000</v>
      </c>
      <c r="J169" s="5" t="s">
        <v>28</v>
      </c>
      <c r="K169" s="5" t="s">
        <v>61</v>
      </c>
      <c r="L169" s="5" t="s">
        <v>150</v>
      </c>
      <c r="M169" s="5"/>
    </row>
    <row r="170" spans="1:1018" s="20" customFormat="1" ht="67.150000000000006" customHeight="1" x14ac:dyDescent="0.25">
      <c r="A170" s="136" t="s">
        <v>34</v>
      </c>
      <c r="B170" s="136" t="s">
        <v>121</v>
      </c>
      <c r="C170" s="136" t="s">
        <v>119</v>
      </c>
      <c r="D170" s="103" t="s">
        <v>143</v>
      </c>
      <c r="E170" s="103" t="s">
        <v>696</v>
      </c>
      <c r="F170" s="136" t="s">
        <v>45</v>
      </c>
      <c r="G170" s="136" t="s">
        <v>46</v>
      </c>
      <c r="H170" s="136" t="s">
        <v>47</v>
      </c>
      <c r="I170" s="19">
        <v>157500</v>
      </c>
      <c r="J170" s="136" t="s">
        <v>120</v>
      </c>
      <c r="K170" s="136" t="s">
        <v>122</v>
      </c>
      <c r="L170" s="103" t="s">
        <v>145</v>
      </c>
      <c r="M170" s="5"/>
    </row>
    <row r="171" spans="1:1018" s="20" customFormat="1" ht="96.6" customHeight="1" x14ac:dyDescent="0.25">
      <c r="A171" s="137"/>
      <c r="B171" s="137"/>
      <c r="C171" s="137"/>
      <c r="D171" s="21" t="s">
        <v>105</v>
      </c>
      <c r="E171" s="21" t="s">
        <v>144</v>
      </c>
      <c r="F171" s="137"/>
      <c r="G171" s="137"/>
      <c r="H171" s="137"/>
      <c r="I171" s="14"/>
      <c r="J171" s="137"/>
      <c r="K171" s="137"/>
      <c r="L171" s="21" t="s">
        <v>147</v>
      </c>
      <c r="M171" s="5"/>
    </row>
    <row r="172" spans="1:1018" s="58" customFormat="1" ht="67.150000000000006" customHeight="1" x14ac:dyDescent="0.25">
      <c r="A172" s="103" t="s">
        <v>34</v>
      </c>
      <c r="B172" s="103" t="s">
        <v>459</v>
      </c>
      <c r="C172" s="103" t="s">
        <v>55</v>
      </c>
      <c r="D172" s="103" t="s">
        <v>30</v>
      </c>
      <c r="E172" s="103" t="s">
        <v>103</v>
      </c>
      <c r="F172" s="5" t="s">
        <v>54</v>
      </c>
      <c r="G172" s="5" t="s">
        <v>46</v>
      </c>
      <c r="H172" s="5" t="s">
        <v>47</v>
      </c>
      <c r="I172" s="4">
        <v>953999</v>
      </c>
      <c r="J172" s="5" t="s">
        <v>97</v>
      </c>
      <c r="K172" s="5" t="s">
        <v>99</v>
      </c>
      <c r="L172" s="5" t="s">
        <v>100</v>
      </c>
      <c r="M172" s="82"/>
    </row>
    <row r="173" spans="1:1018" s="83" customFormat="1" ht="66.599999999999994" customHeight="1" x14ac:dyDescent="0.25">
      <c r="A173" s="103" t="s">
        <v>98</v>
      </c>
      <c r="B173" s="5" t="s">
        <v>112</v>
      </c>
      <c r="C173" s="5" t="s">
        <v>118</v>
      </c>
      <c r="D173" s="5" t="s">
        <v>113</v>
      </c>
      <c r="E173" s="5" t="s">
        <v>104</v>
      </c>
      <c r="F173" s="24" t="s">
        <v>54</v>
      </c>
      <c r="G173" s="22" t="s">
        <v>114</v>
      </c>
      <c r="H173" s="23" t="s">
        <v>115</v>
      </c>
      <c r="I173" s="29">
        <v>584500</v>
      </c>
      <c r="J173" s="24" t="s">
        <v>116</v>
      </c>
      <c r="K173" s="5" t="s">
        <v>117</v>
      </c>
      <c r="L173" s="5" t="s">
        <v>458</v>
      </c>
      <c r="M173" s="12"/>
    </row>
    <row r="174" spans="1:1018" ht="51.75" customHeight="1" x14ac:dyDescent="0.25">
      <c r="A174" s="5" t="s">
        <v>429</v>
      </c>
      <c r="B174" s="5" t="s">
        <v>430</v>
      </c>
      <c r="C174" s="12" t="s">
        <v>101</v>
      </c>
      <c r="D174" s="25" t="s">
        <v>431</v>
      </c>
      <c r="E174" s="5" t="s">
        <v>571</v>
      </c>
      <c r="F174" s="24" t="s">
        <v>432</v>
      </c>
      <c r="G174" s="22" t="s">
        <v>46</v>
      </c>
      <c r="H174" s="12" t="s">
        <v>433</v>
      </c>
      <c r="I174" s="30">
        <v>246000</v>
      </c>
      <c r="J174" s="5" t="s">
        <v>97</v>
      </c>
      <c r="K174" s="26" t="s">
        <v>434</v>
      </c>
      <c r="L174" s="5" t="s">
        <v>435</v>
      </c>
      <c r="M174" s="5"/>
      <c r="N174" s="84"/>
    </row>
    <row r="175" spans="1:1018" ht="66" x14ac:dyDescent="0.25">
      <c r="A175" s="5" t="s">
        <v>436</v>
      </c>
      <c r="B175" s="5" t="s">
        <v>437</v>
      </c>
      <c r="C175" s="12" t="s">
        <v>582</v>
      </c>
      <c r="D175" s="25" t="s">
        <v>438</v>
      </c>
      <c r="E175" s="5" t="s">
        <v>581</v>
      </c>
      <c r="F175" s="24" t="s">
        <v>439</v>
      </c>
      <c r="G175" s="22" t="s">
        <v>46</v>
      </c>
      <c r="H175" s="12" t="s">
        <v>440</v>
      </c>
      <c r="I175" s="30">
        <v>500000</v>
      </c>
      <c r="J175" s="5" t="s">
        <v>97</v>
      </c>
      <c r="K175" s="26" t="s">
        <v>441</v>
      </c>
      <c r="L175" s="5" t="s">
        <v>435</v>
      </c>
      <c r="M175" s="5"/>
      <c r="N175" s="50"/>
    </row>
    <row r="176" spans="1:1018" ht="66" x14ac:dyDescent="0.25">
      <c r="A176" s="5" t="s">
        <v>429</v>
      </c>
      <c r="B176" s="5" t="s">
        <v>442</v>
      </c>
      <c r="C176" s="5" t="s">
        <v>583</v>
      </c>
      <c r="D176" s="5" t="s">
        <v>479</v>
      </c>
      <c r="E176" s="5" t="s">
        <v>443</v>
      </c>
      <c r="F176" s="24" t="s">
        <v>64</v>
      </c>
      <c r="G176" s="22" t="s">
        <v>46</v>
      </c>
      <c r="H176" s="12" t="s">
        <v>440</v>
      </c>
      <c r="I176" s="4">
        <v>160000</v>
      </c>
      <c r="J176" s="5" t="s">
        <v>97</v>
      </c>
      <c r="K176" s="5" t="s">
        <v>69</v>
      </c>
      <c r="L176" s="5" t="s">
        <v>70</v>
      </c>
      <c r="M176" s="5"/>
      <c r="N176" s="50"/>
    </row>
    <row r="177" spans="1:1018" ht="82.5" x14ac:dyDescent="0.25">
      <c r="A177" s="5" t="s">
        <v>429</v>
      </c>
      <c r="B177" s="5" t="s">
        <v>62</v>
      </c>
      <c r="C177" s="12" t="s">
        <v>101</v>
      </c>
      <c r="D177" s="23" t="s">
        <v>63</v>
      </c>
      <c r="E177" s="5" t="s">
        <v>102</v>
      </c>
      <c r="F177" s="24" t="s">
        <v>64</v>
      </c>
      <c r="G177" s="5" t="s">
        <v>46</v>
      </c>
      <c r="H177" s="12" t="s">
        <v>433</v>
      </c>
      <c r="I177" s="30">
        <v>267223</v>
      </c>
      <c r="J177" s="5" t="s">
        <v>97</v>
      </c>
      <c r="K177" s="26" t="s">
        <v>65</v>
      </c>
      <c r="L177" s="5" t="s">
        <v>435</v>
      </c>
      <c r="M177" s="5"/>
      <c r="N177" s="50"/>
    </row>
    <row r="178" spans="1:1018" ht="66" x14ac:dyDescent="0.25">
      <c r="A178" s="136" t="s">
        <v>429</v>
      </c>
      <c r="B178" s="136" t="s">
        <v>66</v>
      </c>
      <c r="C178" s="106" t="s">
        <v>101</v>
      </c>
      <c r="D178" s="138" t="s">
        <v>431</v>
      </c>
      <c r="E178" s="136" t="s">
        <v>584</v>
      </c>
      <c r="F178" s="135" t="s">
        <v>64</v>
      </c>
      <c r="G178" s="136" t="s">
        <v>46</v>
      </c>
      <c r="H178" s="106" t="s">
        <v>433</v>
      </c>
      <c r="I178" s="141">
        <v>180000</v>
      </c>
      <c r="J178" s="136" t="s">
        <v>97</v>
      </c>
      <c r="K178" s="136" t="s">
        <v>67</v>
      </c>
      <c r="L178" s="136" t="s">
        <v>444</v>
      </c>
      <c r="M178" s="136"/>
      <c r="N178" s="50"/>
    </row>
    <row r="179" spans="1:1018" ht="110.25" customHeight="1" x14ac:dyDescent="0.25">
      <c r="A179" s="12" t="s">
        <v>592</v>
      </c>
      <c r="B179" s="12" t="s">
        <v>658</v>
      </c>
      <c r="C179" s="12" t="s">
        <v>659</v>
      </c>
      <c r="D179" s="139" t="s">
        <v>586</v>
      </c>
      <c r="E179" s="12" t="s">
        <v>660</v>
      </c>
      <c r="F179" s="12" t="s">
        <v>661</v>
      </c>
      <c r="G179" s="12" t="s">
        <v>662</v>
      </c>
      <c r="H179" s="12" t="s">
        <v>663</v>
      </c>
      <c r="I179" s="30">
        <v>665847</v>
      </c>
      <c r="J179" s="12" t="s">
        <v>664</v>
      </c>
      <c r="K179" s="139" t="s">
        <v>68</v>
      </c>
      <c r="L179" s="139" t="s">
        <v>587</v>
      </c>
      <c r="M179" s="139"/>
      <c r="N179" s="50"/>
    </row>
    <row r="180" spans="1:1018" ht="72.75" customHeight="1" x14ac:dyDescent="0.25">
      <c r="A180" s="107" t="s">
        <v>34</v>
      </c>
      <c r="B180" s="133" t="s">
        <v>658</v>
      </c>
      <c r="C180" s="107" t="s">
        <v>101</v>
      </c>
      <c r="D180" s="25" t="s">
        <v>30</v>
      </c>
      <c r="E180" s="107" t="s">
        <v>660</v>
      </c>
      <c r="F180" s="107" t="s">
        <v>661</v>
      </c>
      <c r="G180" s="107" t="s">
        <v>662</v>
      </c>
      <c r="H180" s="107" t="s">
        <v>663</v>
      </c>
      <c r="I180" s="142">
        <v>1200000</v>
      </c>
      <c r="J180" s="107" t="s">
        <v>665</v>
      </c>
      <c r="K180" s="143" t="s">
        <v>445</v>
      </c>
      <c r="L180" s="143" t="s">
        <v>446</v>
      </c>
      <c r="M180" s="137"/>
      <c r="N180" s="50"/>
    </row>
    <row r="181" spans="1:1018" s="64" customFormat="1" ht="70.150000000000006" customHeight="1" x14ac:dyDescent="0.25">
      <c r="A181" s="107" t="s">
        <v>34</v>
      </c>
      <c r="B181" s="5" t="s">
        <v>483</v>
      </c>
      <c r="C181" s="5" t="s">
        <v>589</v>
      </c>
      <c r="D181" s="5" t="s">
        <v>42</v>
      </c>
      <c r="E181" s="70" t="s">
        <v>585</v>
      </c>
      <c r="F181" s="5" t="s">
        <v>473</v>
      </c>
      <c r="G181" s="5" t="s">
        <v>46</v>
      </c>
      <c r="H181" s="12" t="s">
        <v>47</v>
      </c>
      <c r="I181" s="30">
        <v>40000</v>
      </c>
      <c r="J181" s="5" t="s">
        <v>484</v>
      </c>
      <c r="K181" s="5" t="s">
        <v>485</v>
      </c>
      <c r="L181" s="5" t="s">
        <v>486</v>
      </c>
      <c r="M181" s="5"/>
    </row>
    <row r="182" spans="1:1018" s="65" customFormat="1" ht="24.6" customHeight="1" x14ac:dyDescent="0.25">
      <c r="A182" s="5"/>
      <c r="B182" s="45" t="s">
        <v>447</v>
      </c>
      <c r="C182" s="45"/>
      <c r="D182" s="45"/>
      <c r="E182" s="45"/>
      <c r="F182" s="45"/>
      <c r="G182" s="45"/>
      <c r="H182" s="80"/>
      <c r="I182" s="28">
        <f>SUM(I183:I184)</f>
        <v>100000</v>
      </c>
      <c r="J182" s="5"/>
      <c r="K182" s="5"/>
      <c r="L182" s="5"/>
      <c r="M182" s="5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  <c r="AV182" s="64"/>
      <c r="AW182" s="64"/>
      <c r="AX182" s="64"/>
      <c r="AY182" s="64"/>
      <c r="AZ182" s="64"/>
      <c r="BA182" s="64"/>
      <c r="BB182" s="64"/>
      <c r="BC182" s="64"/>
      <c r="BD182" s="64"/>
      <c r="BE182" s="64"/>
      <c r="BF182" s="64"/>
      <c r="BG182" s="64"/>
      <c r="BH182" s="64"/>
      <c r="BI182" s="64"/>
      <c r="BJ182" s="64"/>
      <c r="BK182" s="64"/>
      <c r="BL182" s="64"/>
      <c r="BM182" s="64"/>
      <c r="BN182" s="64"/>
      <c r="BO182" s="64"/>
      <c r="BP182" s="64"/>
      <c r="BQ182" s="64"/>
      <c r="BR182" s="64"/>
      <c r="BS182" s="64"/>
      <c r="BT182" s="64"/>
      <c r="BU182" s="64"/>
      <c r="BV182" s="64"/>
      <c r="BW182" s="64"/>
      <c r="BX182" s="64"/>
      <c r="BY182" s="64"/>
      <c r="BZ182" s="64"/>
      <c r="CA182" s="64"/>
      <c r="CB182" s="64"/>
      <c r="CC182" s="64"/>
      <c r="CD182" s="64"/>
      <c r="CE182" s="64"/>
      <c r="CF182" s="64"/>
      <c r="CG182" s="64"/>
      <c r="CH182" s="64"/>
      <c r="CI182" s="64"/>
      <c r="CJ182" s="64"/>
      <c r="CK182" s="64"/>
      <c r="CL182" s="64"/>
      <c r="CM182" s="64"/>
      <c r="CN182" s="64"/>
      <c r="CO182" s="64"/>
      <c r="CP182" s="64"/>
      <c r="CQ182" s="64"/>
      <c r="CR182" s="64"/>
      <c r="CS182" s="64"/>
      <c r="CT182" s="64"/>
      <c r="CU182" s="64"/>
      <c r="CV182" s="64"/>
      <c r="CW182" s="64"/>
      <c r="CX182" s="64"/>
      <c r="CY182" s="64"/>
      <c r="CZ182" s="64"/>
      <c r="DA182" s="64"/>
      <c r="DB182" s="64"/>
      <c r="DC182" s="64"/>
      <c r="DD182" s="64"/>
      <c r="DE182" s="64"/>
      <c r="DF182" s="64"/>
      <c r="DG182" s="64"/>
      <c r="DH182" s="64"/>
      <c r="DI182" s="64"/>
      <c r="DJ182" s="64"/>
      <c r="DK182" s="64"/>
      <c r="DL182" s="64"/>
      <c r="DM182" s="64"/>
      <c r="DN182" s="64"/>
      <c r="DO182" s="64"/>
      <c r="DP182" s="64"/>
      <c r="DQ182" s="64"/>
      <c r="DR182" s="64"/>
      <c r="DS182" s="64"/>
      <c r="DT182" s="64"/>
      <c r="DU182" s="64"/>
      <c r="DV182" s="64"/>
      <c r="DW182" s="64"/>
      <c r="DX182" s="64"/>
      <c r="DY182" s="64"/>
      <c r="DZ182" s="64"/>
      <c r="EA182" s="64"/>
      <c r="EB182" s="64"/>
      <c r="EC182" s="64"/>
      <c r="ED182" s="64"/>
      <c r="EE182" s="64"/>
      <c r="EF182" s="64"/>
      <c r="EG182" s="64"/>
      <c r="EH182" s="64"/>
      <c r="EI182" s="64"/>
      <c r="EJ182" s="64"/>
      <c r="EK182" s="64"/>
      <c r="EL182" s="64"/>
      <c r="EM182" s="64"/>
      <c r="EN182" s="64"/>
      <c r="EO182" s="64"/>
      <c r="EP182" s="64"/>
      <c r="EQ182" s="64"/>
      <c r="ER182" s="64"/>
      <c r="ES182" s="64"/>
      <c r="ET182" s="64"/>
      <c r="EU182" s="64"/>
      <c r="EV182" s="64"/>
      <c r="EW182" s="64"/>
      <c r="EX182" s="64"/>
      <c r="EY182" s="64"/>
      <c r="EZ182" s="64"/>
      <c r="FA182" s="64"/>
      <c r="FB182" s="64"/>
      <c r="FC182" s="64"/>
      <c r="FD182" s="64"/>
      <c r="FE182" s="64"/>
      <c r="FF182" s="64"/>
      <c r="FG182" s="64"/>
      <c r="FH182" s="64"/>
      <c r="FI182" s="64"/>
      <c r="FJ182" s="64"/>
      <c r="FK182" s="64"/>
      <c r="FL182" s="64"/>
      <c r="FM182" s="64"/>
      <c r="FN182" s="64"/>
      <c r="FO182" s="64"/>
      <c r="FP182" s="64"/>
      <c r="FQ182" s="64"/>
      <c r="FR182" s="64"/>
      <c r="FS182" s="64"/>
      <c r="FT182" s="64"/>
      <c r="FU182" s="64"/>
      <c r="FV182" s="64"/>
      <c r="FW182" s="64"/>
      <c r="FX182" s="64"/>
      <c r="FY182" s="64"/>
      <c r="FZ182" s="64"/>
      <c r="GA182" s="64"/>
      <c r="GB182" s="64"/>
      <c r="GC182" s="64"/>
      <c r="GD182" s="64"/>
      <c r="GE182" s="64"/>
      <c r="GF182" s="64"/>
      <c r="GG182" s="64"/>
      <c r="GH182" s="64"/>
      <c r="GI182" s="64"/>
      <c r="GJ182" s="64"/>
      <c r="GK182" s="64"/>
      <c r="GL182" s="64"/>
      <c r="GM182" s="64"/>
      <c r="GN182" s="64"/>
      <c r="GO182" s="64"/>
      <c r="GP182" s="64"/>
      <c r="GQ182" s="64"/>
      <c r="GR182" s="64"/>
      <c r="GS182" s="64"/>
      <c r="GT182" s="64"/>
      <c r="GU182" s="64"/>
      <c r="GV182" s="64"/>
      <c r="GW182" s="64"/>
      <c r="GX182" s="64"/>
      <c r="GY182" s="64"/>
      <c r="GZ182" s="64"/>
      <c r="HA182" s="64"/>
      <c r="HB182" s="64"/>
      <c r="HC182" s="64"/>
      <c r="HD182" s="64"/>
      <c r="HE182" s="64"/>
      <c r="HF182" s="64"/>
      <c r="HG182" s="64"/>
      <c r="HH182" s="64"/>
      <c r="HI182" s="64"/>
      <c r="HJ182" s="64"/>
      <c r="HK182" s="64"/>
      <c r="HL182" s="64"/>
      <c r="HM182" s="64"/>
      <c r="HN182" s="64"/>
      <c r="HO182" s="64"/>
      <c r="HP182" s="64"/>
      <c r="HQ182" s="64"/>
      <c r="HR182" s="64"/>
      <c r="HS182" s="64"/>
      <c r="HT182" s="64"/>
      <c r="HU182" s="64"/>
      <c r="HV182" s="64"/>
      <c r="HW182" s="64"/>
      <c r="HX182" s="64"/>
      <c r="HY182" s="64"/>
      <c r="HZ182" s="64"/>
      <c r="IA182" s="64"/>
      <c r="IB182" s="64"/>
      <c r="IC182" s="64"/>
      <c r="ID182" s="64"/>
      <c r="IE182" s="64"/>
      <c r="IF182" s="64"/>
      <c r="IG182" s="64"/>
      <c r="IH182" s="64"/>
      <c r="II182" s="64"/>
      <c r="IJ182" s="64"/>
      <c r="IK182" s="64"/>
      <c r="IL182" s="64"/>
      <c r="IM182" s="64"/>
      <c r="IN182" s="64"/>
      <c r="IO182" s="64"/>
      <c r="IP182" s="64"/>
      <c r="IQ182" s="64"/>
      <c r="IR182" s="64"/>
      <c r="IS182" s="64"/>
      <c r="IT182" s="64"/>
      <c r="IU182" s="64"/>
      <c r="IV182" s="64"/>
      <c r="IW182" s="64"/>
      <c r="IX182" s="64"/>
      <c r="IY182" s="64"/>
      <c r="IZ182" s="64"/>
      <c r="JA182" s="64"/>
      <c r="JB182" s="64"/>
      <c r="JC182" s="64"/>
      <c r="JD182" s="64"/>
      <c r="JE182" s="64"/>
      <c r="JF182" s="64"/>
      <c r="JG182" s="64"/>
      <c r="JH182" s="64"/>
      <c r="JI182" s="64"/>
      <c r="JJ182" s="64"/>
      <c r="JK182" s="64"/>
      <c r="JL182" s="64"/>
      <c r="JM182" s="64"/>
      <c r="JN182" s="64"/>
      <c r="JO182" s="64"/>
      <c r="JP182" s="64"/>
      <c r="JQ182" s="64"/>
      <c r="JR182" s="64"/>
      <c r="JS182" s="64"/>
      <c r="JT182" s="64"/>
      <c r="JU182" s="64"/>
      <c r="JV182" s="64"/>
      <c r="JW182" s="64"/>
      <c r="JX182" s="64"/>
      <c r="JY182" s="64"/>
      <c r="JZ182" s="64"/>
      <c r="KA182" s="64"/>
      <c r="KB182" s="64"/>
      <c r="KC182" s="64"/>
      <c r="KD182" s="64"/>
      <c r="KE182" s="64"/>
      <c r="KF182" s="64"/>
      <c r="KG182" s="64"/>
      <c r="KH182" s="64"/>
      <c r="KI182" s="64"/>
      <c r="KJ182" s="64"/>
      <c r="KK182" s="64"/>
      <c r="KL182" s="64"/>
      <c r="KM182" s="64"/>
      <c r="KN182" s="64"/>
      <c r="KO182" s="64"/>
      <c r="KP182" s="64"/>
      <c r="KQ182" s="64"/>
      <c r="KR182" s="64"/>
      <c r="KS182" s="64"/>
      <c r="KT182" s="64"/>
      <c r="KU182" s="64"/>
      <c r="KV182" s="64"/>
      <c r="KW182" s="64"/>
      <c r="KX182" s="64"/>
      <c r="KY182" s="64"/>
      <c r="KZ182" s="64"/>
      <c r="LA182" s="64"/>
      <c r="LB182" s="64"/>
      <c r="LC182" s="64"/>
      <c r="LD182" s="64"/>
      <c r="LE182" s="64"/>
      <c r="LF182" s="64"/>
      <c r="LG182" s="64"/>
      <c r="LH182" s="64"/>
      <c r="LI182" s="64"/>
      <c r="LJ182" s="64"/>
      <c r="LK182" s="64"/>
      <c r="LL182" s="64"/>
      <c r="LM182" s="64"/>
      <c r="LN182" s="64"/>
      <c r="LO182" s="64"/>
      <c r="LP182" s="64"/>
      <c r="LQ182" s="64"/>
      <c r="LR182" s="64"/>
      <c r="LS182" s="64"/>
      <c r="LT182" s="64"/>
      <c r="LU182" s="64"/>
      <c r="LV182" s="64"/>
      <c r="LW182" s="64"/>
      <c r="LX182" s="64"/>
      <c r="LY182" s="64"/>
      <c r="LZ182" s="64"/>
      <c r="MA182" s="64"/>
      <c r="MB182" s="64"/>
      <c r="MC182" s="64"/>
      <c r="MD182" s="64"/>
      <c r="ME182" s="64"/>
      <c r="MF182" s="64"/>
      <c r="MG182" s="64"/>
      <c r="MH182" s="64"/>
      <c r="MI182" s="64"/>
      <c r="MJ182" s="64"/>
      <c r="MK182" s="64"/>
      <c r="ML182" s="64"/>
      <c r="MM182" s="64"/>
      <c r="MN182" s="64"/>
      <c r="MO182" s="64"/>
      <c r="MP182" s="64"/>
      <c r="MQ182" s="64"/>
      <c r="MR182" s="64"/>
      <c r="MS182" s="64"/>
      <c r="MT182" s="64"/>
      <c r="MU182" s="64"/>
      <c r="MV182" s="64"/>
      <c r="MW182" s="64"/>
      <c r="MX182" s="64"/>
      <c r="MY182" s="64"/>
      <c r="MZ182" s="64"/>
      <c r="NA182" s="64"/>
      <c r="NB182" s="64"/>
      <c r="NC182" s="64"/>
      <c r="ND182" s="64"/>
      <c r="NE182" s="64"/>
      <c r="NF182" s="64"/>
      <c r="NG182" s="64"/>
      <c r="NH182" s="64"/>
      <c r="NI182" s="64"/>
      <c r="NJ182" s="64"/>
      <c r="NK182" s="64"/>
      <c r="NL182" s="64"/>
      <c r="NM182" s="64"/>
      <c r="NN182" s="64"/>
      <c r="NO182" s="64"/>
      <c r="NP182" s="64"/>
      <c r="NQ182" s="64"/>
      <c r="NR182" s="64"/>
      <c r="NS182" s="64"/>
      <c r="NT182" s="64"/>
      <c r="NU182" s="64"/>
      <c r="NV182" s="64"/>
      <c r="NW182" s="64"/>
      <c r="NX182" s="64"/>
      <c r="NY182" s="64"/>
      <c r="NZ182" s="64"/>
      <c r="OA182" s="64"/>
      <c r="OB182" s="64"/>
      <c r="OC182" s="64"/>
      <c r="OD182" s="64"/>
      <c r="OE182" s="64"/>
      <c r="OF182" s="64"/>
      <c r="OG182" s="64"/>
      <c r="OH182" s="64"/>
      <c r="OI182" s="64"/>
      <c r="OJ182" s="64"/>
      <c r="OK182" s="64"/>
      <c r="OL182" s="64"/>
      <c r="OM182" s="64"/>
      <c r="ON182" s="64"/>
      <c r="OO182" s="64"/>
      <c r="OP182" s="64"/>
      <c r="OQ182" s="64"/>
      <c r="OR182" s="64"/>
      <c r="OS182" s="64"/>
      <c r="OT182" s="64"/>
      <c r="OU182" s="64"/>
      <c r="OV182" s="64"/>
      <c r="OW182" s="64"/>
      <c r="OX182" s="64"/>
      <c r="OY182" s="64"/>
      <c r="OZ182" s="64"/>
      <c r="PA182" s="64"/>
      <c r="PB182" s="64"/>
      <c r="PC182" s="64"/>
      <c r="PD182" s="64"/>
      <c r="PE182" s="64"/>
      <c r="PF182" s="64"/>
      <c r="PG182" s="64"/>
      <c r="PH182" s="64"/>
      <c r="PI182" s="64"/>
      <c r="PJ182" s="64"/>
      <c r="PK182" s="64"/>
      <c r="PL182" s="64"/>
      <c r="PM182" s="64"/>
      <c r="PN182" s="64"/>
      <c r="PO182" s="64"/>
      <c r="PP182" s="64"/>
      <c r="PQ182" s="64"/>
      <c r="PR182" s="64"/>
      <c r="PS182" s="64"/>
      <c r="PT182" s="64"/>
      <c r="PU182" s="64"/>
      <c r="PV182" s="64"/>
      <c r="PW182" s="64"/>
      <c r="PX182" s="64"/>
      <c r="PY182" s="64"/>
      <c r="PZ182" s="64"/>
      <c r="QA182" s="64"/>
      <c r="QB182" s="64"/>
      <c r="QC182" s="64"/>
      <c r="QD182" s="64"/>
      <c r="QE182" s="64"/>
      <c r="QF182" s="64"/>
      <c r="QG182" s="64"/>
      <c r="QH182" s="64"/>
      <c r="QI182" s="64"/>
      <c r="QJ182" s="64"/>
      <c r="QK182" s="64"/>
      <c r="QL182" s="64"/>
      <c r="QM182" s="64"/>
      <c r="QN182" s="64"/>
      <c r="QO182" s="64"/>
      <c r="QP182" s="64"/>
      <c r="QQ182" s="64"/>
      <c r="QR182" s="64"/>
      <c r="QS182" s="64"/>
      <c r="QT182" s="64"/>
      <c r="QU182" s="64"/>
      <c r="QV182" s="64"/>
      <c r="QW182" s="64"/>
      <c r="QX182" s="64"/>
      <c r="QY182" s="64"/>
      <c r="QZ182" s="64"/>
      <c r="RA182" s="64"/>
      <c r="RB182" s="64"/>
      <c r="RC182" s="64"/>
      <c r="RD182" s="64"/>
      <c r="RE182" s="64"/>
      <c r="RF182" s="64"/>
      <c r="RG182" s="64"/>
      <c r="RH182" s="64"/>
      <c r="RI182" s="64"/>
      <c r="RJ182" s="64"/>
      <c r="RK182" s="64"/>
      <c r="RL182" s="64"/>
      <c r="RM182" s="64"/>
      <c r="RN182" s="64"/>
      <c r="RO182" s="64"/>
      <c r="RP182" s="64"/>
      <c r="RQ182" s="64"/>
      <c r="RR182" s="64"/>
      <c r="RS182" s="64"/>
      <c r="RT182" s="64"/>
      <c r="RU182" s="64"/>
      <c r="RV182" s="64"/>
      <c r="RW182" s="64"/>
      <c r="RX182" s="64"/>
      <c r="RY182" s="64"/>
      <c r="RZ182" s="64"/>
      <c r="SA182" s="64"/>
      <c r="SB182" s="64"/>
      <c r="SC182" s="64"/>
      <c r="SD182" s="64"/>
      <c r="SE182" s="64"/>
      <c r="SF182" s="64"/>
      <c r="SG182" s="64"/>
      <c r="SH182" s="64"/>
      <c r="SI182" s="64"/>
      <c r="SJ182" s="64"/>
      <c r="SK182" s="64"/>
      <c r="SL182" s="64"/>
      <c r="SM182" s="64"/>
      <c r="SN182" s="64"/>
      <c r="SO182" s="64"/>
      <c r="SP182" s="64"/>
      <c r="SQ182" s="64"/>
      <c r="SR182" s="64"/>
      <c r="SS182" s="64"/>
      <c r="ST182" s="64"/>
      <c r="SU182" s="64"/>
      <c r="SV182" s="64"/>
      <c r="SW182" s="64"/>
      <c r="SX182" s="64"/>
      <c r="SY182" s="64"/>
      <c r="SZ182" s="64"/>
      <c r="TA182" s="64"/>
      <c r="TB182" s="64"/>
      <c r="TC182" s="64"/>
      <c r="TD182" s="64"/>
      <c r="TE182" s="64"/>
      <c r="TF182" s="64"/>
      <c r="TG182" s="64"/>
      <c r="TH182" s="64"/>
      <c r="TI182" s="64"/>
      <c r="TJ182" s="64"/>
      <c r="TK182" s="64"/>
      <c r="TL182" s="64"/>
      <c r="TM182" s="64"/>
      <c r="TN182" s="64"/>
      <c r="TO182" s="64"/>
      <c r="TP182" s="64"/>
      <c r="TQ182" s="64"/>
      <c r="TR182" s="64"/>
      <c r="TS182" s="64"/>
      <c r="TT182" s="64"/>
      <c r="TU182" s="64"/>
      <c r="TV182" s="64"/>
      <c r="TW182" s="64"/>
      <c r="TX182" s="64"/>
      <c r="TY182" s="64"/>
      <c r="TZ182" s="64"/>
      <c r="UA182" s="64"/>
      <c r="UB182" s="64"/>
      <c r="UC182" s="64"/>
      <c r="UD182" s="64"/>
      <c r="UE182" s="64"/>
      <c r="UF182" s="64"/>
      <c r="UG182" s="64"/>
      <c r="UH182" s="64"/>
      <c r="UI182" s="64"/>
      <c r="UJ182" s="64"/>
      <c r="UK182" s="64"/>
      <c r="UL182" s="64"/>
      <c r="UM182" s="64"/>
      <c r="UN182" s="64"/>
      <c r="UO182" s="64"/>
      <c r="UP182" s="64"/>
      <c r="UQ182" s="64"/>
      <c r="UR182" s="64"/>
      <c r="US182" s="64"/>
      <c r="UT182" s="64"/>
      <c r="UU182" s="64"/>
      <c r="UV182" s="64"/>
      <c r="UW182" s="64"/>
      <c r="UX182" s="64"/>
      <c r="UY182" s="64"/>
      <c r="UZ182" s="64"/>
      <c r="VA182" s="64"/>
      <c r="VB182" s="64"/>
      <c r="VC182" s="64"/>
      <c r="VD182" s="64"/>
      <c r="VE182" s="64"/>
      <c r="VF182" s="64"/>
      <c r="VG182" s="64"/>
      <c r="VH182" s="64"/>
      <c r="VI182" s="64"/>
      <c r="VJ182" s="64"/>
      <c r="VK182" s="64"/>
      <c r="VL182" s="64"/>
      <c r="VM182" s="64"/>
      <c r="VN182" s="64"/>
      <c r="VO182" s="64"/>
      <c r="VP182" s="64"/>
      <c r="VQ182" s="64"/>
      <c r="VR182" s="64"/>
      <c r="VS182" s="64"/>
      <c r="VT182" s="64"/>
      <c r="VU182" s="64"/>
      <c r="VV182" s="64"/>
      <c r="VW182" s="64"/>
      <c r="VX182" s="64"/>
      <c r="VY182" s="64"/>
      <c r="VZ182" s="64"/>
      <c r="WA182" s="64"/>
      <c r="WB182" s="64"/>
      <c r="WC182" s="64"/>
      <c r="WD182" s="64"/>
      <c r="WE182" s="64"/>
      <c r="WF182" s="64"/>
      <c r="WG182" s="64"/>
      <c r="WH182" s="64"/>
      <c r="WI182" s="64"/>
      <c r="WJ182" s="64"/>
      <c r="WK182" s="64"/>
      <c r="WL182" s="64"/>
      <c r="WM182" s="64"/>
      <c r="WN182" s="64"/>
      <c r="WO182" s="64"/>
      <c r="WP182" s="64"/>
      <c r="WQ182" s="64"/>
      <c r="WR182" s="64"/>
      <c r="WS182" s="64"/>
      <c r="WT182" s="64"/>
      <c r="WU182" s="64"/>
      <c r="WV182" s="64"/>
      <c r="WW182" s="64"/>
      <c r="WX182" s="64"/>
      <c r="WY182" s="64"/>
      <c r="WZ182" s="64"/>
      <c r="XA182" s="64"/>
      <c r="XB182" s="64"/>
      <c r="XC182" s="64"/>
      <c r="XD182" s="64"/>
      <c r="XE182" s="64"/>
      <c r="XF182" s="64"/>
      <c r="XG182" s="64"/>
      <c r="XH182" s="64"/>
      <c r="XI182" s="64"/>
      <c r="XJ182" s="64"/>
      <c r="XK182" s="64"/>
      <c r="XL182" s="64"/>
      <c r="XM182" s="64"/>
      <c r="XN182" s="64"/>
      <c r="XO182" s="64"/>
      <c r="XP182" s="64"/>
      <c r="XQ182" s="64"/>
      <c r="XR182" s="64"/>
      <c r="XS182" s="64"/>
      <c r="XT182" s="64"/>
      <c r="XU182" s="64"/>
      <c r="XV182" s="64"/>
      <c r="XW182" s="64"/>
      <c r="XX182" s="64"/>
      <c r="XY182" s="64"/>
      <c r="XZ182" s="64"/>
      <c r="YA182" s="64"/>
      <c r="YB182" s="64"/>
      <c r="YC182" s="64"/>
      <c r="YD182" s="64"/>
      <c r="YE182" s="64"/>
      <c r="YF182" s="64"/>
      <c r="YG182" s="64"/>
      <c r="YH182" s="64"/>
      <c r="YI182" s="64"/>
      <c r="YJ182" s="64"/>
      <c r="YK182" s="64"/>
      <c r="YL182" s="64"/>
      <c r="YM182" s="64"/>
      <c r="YN182" s="64"/>
      <c r="YO182" s="64"/>
      <c r="YP182" s="64"/>
      <c r="YQ182" s="64"/>
      <c r="YR182" s="64"/>
      <c r="YS182" s="64"/>
      <c r="YT182" s="64"/>
      <c r="YU182" s="64"/>
      <c r="YV182" s="64"/>
      <c r="YW182" s="64"/>
      <c r="YX182" s="64"/>
      <c r="YY182" s="64"/>
      <c r="YZ182" s="64"/>
      <c r="ZA182" s="64"/>
      <c r="ZB182" s="64"/>
      <c r="ZC182" s="64"/>
      <c r="ZD182" s="64"/>
      <c r="ZE182" s="64"/>
      <c r="ZF182" s="64"/>
      <c r="ZG182" s="64"/>
      <c r="ZH182" s="64"/>
      <c r="ZI182" s="64"/>
      <c r="ZJ182" s="64"/>
      <c r="ZK182" s="64"/>
      <c r="ZL182" s="64"/>
      <c r="ZM182" s="64"/>
      <c r="ZN182" s="64"/>
      <c r="ZO182" s="64"/>
      <c r="ZP182" s="64"/>
      <c r="ZQ182" s="64"/>
      <c r="ZR182" s="64"/>
      <c r="ZS182" s="64"/>
      <c r="ZT182" s="64"/>
      <c r="ZU182" s="64"/>
      <c r="ZV182" s="64"/>
      <c r="ZW182" s="64"/>
      <c r="ZX182" s="64"/>
      <c r="ZY182" s="64"/>
      <c r="ZZ182" s="64"/>
      <c r="AAA182" s="64"/>
      <c r="AAB182" s="64"/>
      <c r="AAC182" s="64"/>
      <c r="AAD182" s="64"/>
      <c r="AAE182" s="64"/>
      <c r="AAF182" s="64"/>
      <c r="AAG182" s="64"/>
      <c r="AAH182" s="64"/>
      <c r="AAI182" s="64"/>
      <c r="AAJ182" s="64"/>
      <c r="AAK182" s="64"/>
      <c r="AAL182" s="64"/>
      <c r="AAM182" s="64"/>
      <c r="AAN182" s="64"/>
      <c r="AAO182" s="64"/>
      <c r="AAP182" s="64"/>
      <c r="AAQ182" s="64"/>
      <c r="AAR182" s="64"/>
      <c r="AAS182" s="64"/>
      <c r="AAT182" s="64"/>
      <c r="AAU182" s="64"/>
      <c r="AAV182" s="64"/>
      <c r="AAW182" s="64"/>
      <c r="AAX182" s="64"/>
      <c r="AAY182" s="64"/>
      <c r="AAZ182" s="64"/>
      <c r="ABA182" s="64"/>
      <c r="ABB182" s="64"/>
      <c r="ABC182" s="64"/>
      <c r="ABD182" s="64"/>
      <c r="ABE182" s="64"/>
      <c r="ABF182" s="64"/>
      <c r="ABG182" s="64"/>
      <c r="ABH182" s="64"/>
      <c r="ABI182" s="64"/>
      <c r="ABJ182" s="64"/>
      <c r="ABK182" s="64"/>
      <c r="ABL182" s="64"/>
      <c r="ABM182" s="64"/>
      <c r="ABN182" s="64"/>
      <c r="ABO182" s="64"/>
      <c r="ABP182" s="64"/>
      <c r="ABQ182" s="64"/>
      <c r="ABR182" s="64"/>
      <c r="ABS182" s="64"/>
      <c r="ABT182" s="64"/>
      <c r="ABU182" s="64"/>
      <c r="ABV182" s="64"/>
      <c r="ABW182" s="64"/>
      <c r="ABX182" s="64"/>
      <c r="ABY182" s="64"/>
      <c r="ABZ182" s="64"/>
      <c r="ACA182" s="64"/>
      <c r="ACB182" s="64"/>
      <c r="ACC182" s="64"/>
      <c r="ACD182" s="64"/>
      <c r="ACE182" s="64"/>
      <c r="ACF182" s="64"/>
      <c r="ACG182" s="64"/>
      <c r="ACH182" s="64"/>
      <c r="ACI182" s="64"/>
      <c r="ACJ182" s="64"/>
      <c r="ACK182" s="64"/>
      <c r="ACL182" s="64"/>
      <c r="ACM182" s="64"/>
      <c r="ACN182" s="64"/>
      <c r="ACO182" s="64"/>
      <c r="ACP182" s="64"/>
      <c r="ACQ182" s="64"/>
      <c r="ACR182" s="64"/>
      <c r="ACS182" s="64"/>
      <c r="ACT182" s="64"/>
      <c r="ACU182" s="64"/>
      <c r="ACV182" s="64"/>
      <c r="ACW182" s="64"/>
      <c r="ACX182" s="64"/>
      <c r="ACY182" s="64"/>
      <c r="ACZ182" s="64"/>
      <c r="ADA182" s="64"/>
      <c r="ADB182" s="64"/>
      <c r="ADC182" s="64"/>
      <c r="ADD182" s="64"/>
      <c r="ADE182" s="64"/>
      <c r="ADF182" s="64"/>
      <c r="ADG182" s="64"/>
      <c r="ADH182" s="64"/>
      <c r="ADI182" s="64"/>
      <c r="ADJ182" s="64"/>
      <c r="ADK182" s="64"/>
      <c r="ADL182" s="64"/>
      <c r="ADM182" s="64"/>
      <c r="ADN182" s="64"/>
      <c r="ADO182" s="64"/>
      <c r="ADP182" s="64"/>
      <c r="ADQ182" s="64"/>
      <c r="ADR182" s="64"/>
      <c r="ADS182" s="64"/>
      <c r="ADT182" s="64"/>
      <c r="ADU182" s="64"/>
      <c r="ADV182" s="64"/>
      <c r="ADW182" s="64"/>
      <c r="ADX182" s="64"/>
      <c r="ADY182" s="64"/>
      <c r="ADZ182" s="64"/>
      <c r="AEA182" s="64"/>
      <c r="AEB182" s="64"/>
      <c r="AEC182" s="64"/>
      <c r="AED182" s="64"/>
      <c r="AEE182" s="64"/>
      <c r="AEF182" s="64"/>
      <c r="AEG182" s="64"/>
      <c r="AEH182" s="64"/>
      <c r="AEI182" s="64"/>
      <c r="AEJ182" s="64"/>
      <c r="AEK182" s="64"/>
      <c r="AEL182" s="64"/>
      <c r="AEM182" s="64"/>
      <c r="AEN182" s="64"/>
      <c r="AEO182" s="64"/>
      <c r="AEP182" s="64"/>
      <c r="AEQ182" s="64"/>
      <c r="AER182" s="64"/>
      <c r="AES182" s="64"/>
      <c r="AET182" s="64"/>
      <c r="AEU182" s="64"/>
      <c r="AEV182" s="64"/>
      <c r="AEW182" s="64"/>
      <c r="AEX182" s="64"/>
      <c r="AEY182" s="64"/>
      <c r="AEZ182" s="64"/>
      <c r="AFA182" s="64"/>
      <c r="AFB182" s="64"/>
      <c r="AFC182" s="64"/>
      <c r="AFD182" s="64"/>
      <c r="AFE182" s="64"/>
      <c r="AFF182" s="64"/>
      <c r="AFG182" s="64"/>
      <c r="AFH182" s="64"/>
      <c r="AFI182" s="64"/>
      <c r="AFJ182" s="64"/>
      <c r="AFK182" s="64"/>
      <c r="AFL182" s="64"/>
      <c r="AFM182" s="64"/>
      <c r="AFN182" s="64"/>
      <c r="AFO182" s="64"/>
      <c r="AFP182" s="64"/>
      <c r="AFQ182" s="64"/>
      <c r="AFR182" s="64"/>
      <c r="AFS182" s="64"/>
      <c r="AFT182" s="64"/>
      <c r="AFU182" s="64"/>
      <c r="AFV182" s="64"/>
      <c r="AFW182" s="64"/>
      <c r="AFX182" s="64"/>
      <c r="AFY182" s="64"/>
      <c r="AFZ182" s="64"/>
      <c r="AGA182" s="64"/>
      <c r="AGB182" s="64"/>
      <c r="AGC182" s="64"/>
      <c r="AGD182" s="64"/>
      <c r="AGE182" s="64"/>
      <c r="AGF182" s="64"/>
      <c r="AGG182" s="64"/>
      <c r="AGH182" s="64"/>
      <c r="AGI182" s="64"/>
      <c r="AGJ182" s="64"/>
      <c r="AGK182" s="64"/>
      <c r="AGL182" s="64"/>
      <c r="AGM182" s="64"/>
      <c r="AGN182" s="64"/>
      <c r="AGO182" s="64"/>
      <c r="AGP182" s="64"/>
      <c r="AGQ182" s="64"/>
      <c r="AGR182" s="64"/>
      <c r="AGS182" s="64"/>
      <c r="AGT182" s="64"/>
      <c r="AGU182" s="64"/>
      <c r="AGV182" s="64"/>
      <c r="AGW182" s="64"/>
      <c r="AGX182" s="64"/>
      <c r="AGY182" s="64"/>
      <c r="AGZ182" s="64"/>
      <c r="AHA182" s="64"/>
      <c r="AHB182" s="64"/>
      <c r="AHC182" s="64"/>
      <c r="AHD182" s="64"/>
      <c r="AHE182" s="64"/>
      <c r="AHF182" s="64"/>
      <c r="AHG182" s="64"/>
      <c r="AHH182" s="64"/>
      <c r="AHI182" s="64"/>
      <c r="AHJ182" s="64"/>
      <c r="AHK182" s="64"/>
      <c r="AHL182" s="64"/>
      <c r="AHM182" s="64"/>
      <c r="AHN182" s="64"/>
      <c r="AHO182" s="64"/>
      <c r="AHP182" s="64"/>
      <c r="AHQ182" s="64"/>
      <c r="AHR182" s="64"/>
      <c r="AHS182" s="64"/>
      <c r="AHT182" s="64"/>
      <c r="AHU182" s="64"/>
      <c r="AHV182" s="64"/>
      <c r="AHW182" s="64"/>
      <c r="AHX182" s="64"/>
      <c r="AHY182" s="64"/>
      <c r="AHZ182" s="64"/>
      <c r="AIA182" s="64"/>
      <c r="AIB182" s="64"/>
      <c r="AIC182" s="64"/>
      <c r="AID182" s="64"/>
      <c r="AIE182" s="64"/>
      <c r="AIF182" s="64"/>
      <c r="AIG182" s="64"/>
      <c r="AIH182" s="64"/>
      <c r="AII182" s="64"/>
      <c r="AIJ182" s="64"/>
      <c r="AIK182" s="64"/>
      <c r="AIL182" s="64"/>
      <c r="AIM182" s="64"/>
      <c r="AIN182" s="64"/>
      <c r="AIO182" s="64"/>
      <c r="AIP182" s="64"/>
      <c r="AIQ182" s="64"/>
      <c r="AIR182" s="64"/>
      <c r="AIS182" s="64"/>
      <c r="AIT182" s="64"/>
      <c r="AIU182" s="64"/>
      <c r="AIV182" s="64"/>
      <c r="AIW182" s="64"/>
      <c r="AIX182" s="64"/>
      <c r="AIY182" s="64"/>
      <c r="AIZ182" s="64"/>
      <c r="AJA182" s="64"/>
      <c r="AJB182" s="64"/>
      <c r="AJC182" s="64"/>
      <c r="AJD182" s="64"/>
      <c r="AJE182" s="64"/>
      <c r="AJF182" s="64"/>
      <c r="AJG182" s="64"/>
      <c r="AJH182" s="64"/>
      <c r="AJI182" s="64"/>
      <c r="AJJ182" s="64"/>
      <c r="AJK182" s="64"/>
      <c r="AJL182" s="64"/>
      <c r="AJM182" s="64"/>
      <c r="AJN182" s="64"/>
      <c r="AJO182" s="64"/>
      <c r="AJP182" s="64"/>
      <c r="AJQ182" s="64"/>
      <c r="AJR182" s="64"/>
      <c r="AJS182" s="64"/>
      <c r="AJT182" s="64"/>
      <c r="AJU182" s="64"/>
      <c r="AJV182" s="64"/>
      <c r="AJW182" s="64"/>
      <c r="AJX182" s="64"/>
      <c r="AJY182" s="64"/>
      <c r="AJZ182" s="64"/>
      <c r="AKA182" s="64"/>
      <c r="AKB182" s="64"/>
      <c r="AKC182" s="64"/>
      <c r="AKD182" s="64"/>
      <c r="AKE182" s="64"/>
      <c r="AKF182" s="64"/>
      <c r="AKG182" s="64"/>
      <c r="AKH182" s="64"/>
      <c r="AKI182" s="64"/>
      <c r="AKJ182" s="64"/>
      <c r="AKK182" s="64"/>
      <c r="AKL182" s="64"/>
      <c r="AKM182" s="64"/>
      <c r="AKN182" s="64"/>
      <c r="AKO182" s="64"/>
      <c r="AKP182" s="64"/>
      <c r="AKQ182" s="64"/>
      <c r="AKR182" s="64"/>
      <c r="AKS182" s="64"/>
      <c r="AKT182" s="64"/>
      <c r="AKU182" s="64"/>
      <c r="AKV182" s="64"/>
      <c r="AKW182" s="64"/>
      <c r="AKX182" s="64"/>
      <c r="AKY182" s="64"/>
      <c r="AKZ182" s="64"/>
      <c r="ALA182" s="64"/>
      <c r="ALB182" s="64"/>
      <c r="ALC182" s="64"/>
      <c r="ALD182" s="64"/>
      <c r="ALE182" s="64"/>
      <c r="ALF182" s="64"/>
      <c r="ALG182" s="64"/>
      <c r="ALH182" s="64"/>
      <c r="ALI182" s="64"/>
      <c r="ALJ182" s="64"/>
      <c r="ALK182" s="64"/>
      <c r="ALL182" s="64"/>
      <c r="ALM182" s="64"/>
      <c r="ALN182" s="64"/>
      <c r="ALO182" s="64"/>
      <c r="ALP182" s="64"/>
      <c r="ALQ182" s="64"/>
      <c r="ALR182" s="64"/>
      <c r="ALS182" s="64"/>
      <c r="ALT182" s="64"/>
      <c r="ALU182" s="64"/>
      <c r="ALV182" s="64"/>
      <c r="ALW182" s="64"/>
      <c r="ALX182" s="64"/>
      <c r="ALY182" s="64"/>
      <c r="ALZ182" s="64"/>
      <c r="AMA182" s="64"/>
      <c r="AMB182" s="64"/>
      <c r="AMC182" s="64"/>
      <c r="AMD182" s="64"/>
    </row>
    <row r="183" spans="1:1018" s="17" customFormat="1" ht="132.75" customHeight="1" x14ac:dyDescent="0.25">
      <c r="A183" s="5" t="s">
        <v>34</v>
      </c>
      <c r="B183" s="5" t="s">
        <v>456</v>
      </c>
      <c r="C183" s="22" t="s">
        <v>698</v>
      </c>
      <c r="D183" s="38" t="s">
        <v>448</v>
      </c>
      <c r="E183" s="38" t="s">
        <v>588</v>
      </c>
      <c r="F183" s="5" t="s">
        <v>64</v>
      </c>
      <c r="G183" s="5" t="s">
        <v>450</v>
      </c>
      <c r="H183" s="5" t="s">
        <v>451</v>
      </c>
      <c r="I183" s="30">
        <v>50000</v>
      </c>
      <c r="J183" s="5" t="s">
        <v>452</v>
      </c>
      <c r="K183" s="38" t="s">
        <v>453</v>
      </c>
      <c r="L183" s="38" t="s">
        <v>697</v>
      </c>
      <c r="M183" s="5"/>
    </row>
    <row r="184" spans="1:1018" s="17" customFormat="1" ht="122.25" customHeight="1" x14ac:dyDescent="0.25">
      <c r="A184" s="5" t="s">
        <v>34</v>
      </c>
      <c r="B184" s="23" t="s">
        <v>457</v>
      </c>
      <c r="C184" s="22" t="s">
        <v>698</v>
      </c>
      <c r="D184" s="38" t="s">
        <v>454</v>
      </c>
      <c r="E184" s="38" t="s">
        <v>588</v>
      </c>
      <c r="F184" s="5" t="s">
        <v>64</v>
      </c>
      <c r="G184" s="5" t="s">
        <v>449</v>
      </c>
      <c r="H184" s="5" t="s">
        <v>451</v>
      </c>
      <c r="I184" s="30">
        <v>50000</v>
      </c>
      <c r="J184" s="5" t="s">
        <v>455</v>
      </c>
      <c r="K184" s="38" t="s">
        <v>453</v>
      </c>
      <c r="L184" s="38" t="s">
        <v>590</v>
      </c>
      <c r="M184" s="5"/>
      <c r="N184" s="85"/>
    </row>
    <row r="185" spans="1:1018" s="7" customFormat="1" ht="13.9" customHeight="1" x14ac:dyDescent="0.25">
      <c r="A185" s="86" t="s">
        <v>9</v>
      </c>
      <c r="B185" s="87"/>
      <c r="D185" s="88"/>
      <c r="J185" s="86"/>
    </row>
    <row r="186" spans="1:1018" s="7" customFormat="1" ht="13.9" customHeight="1" x14ac:dyDescent="0.25">
      <c r="A186" s="89" t="s">
        <v>10</v>
      </c>
      <c r="B186" s="166" t="s">
        <v>11</v>
      </c>
      <c r="C186" s="166"/>
      <c r="D186" s="166"/>
      <c r="E186" s="166"/>
      <c r="F186" s="166"/>
      <c r="G186" s="166"/>
      <c r="H186" s="166"/>
      <c r="I186" s="166"/>
      <c r="J186" s="166"/>
      <c r="K186" s="166"/>
      <c r="L186" s="166"/>
      <c r="M186" s="166"/>
    </row>
    <row r="187" spans="1:1018" s="7" customFormat="1" ht="13.15" customHeight="1" x14ac:dyDescent="0.25">
      <c r="A187" s="89" t="s">
        <v>12</v>
      </c>
      <c r="B187" s="166" t="s">
        <v>36</v>
      </c>
      <c r="C187" s="166"/>
      <c r="D187" s="166"/>
      <c r="E187" s="166"/>
      <c r="F187" s="166"/>
      <c r="G187" s="166"/>
      <c r="H187" s="166"/>
      <c r="I187" s="166"/>
      <c r="J187" s="166"/>
      <c r="K187" s="166"/>
      <c r="L187" s="166"/>
      <c r="M187" s="166"/>
    </row>
    <row r="188" spans="1:1018" s="7" customFormat="1" ht="13.15" customHeight="1" x14ac:dyDescent="0.25">
      <c r="A188" s="89" t="s">
        <v>13</v>
      </c>
      <c r="B188" s="166" t="s">
        <v>14</v>
      </c>
      <c r="C188" s="166"/>
      <c r="D188" s="166"/>
      <c r="E188" s="166"/>
      <c r="F188" s="166"/>
      <c r="G188" s="166"/>
      <c r="H188" s="166"/>
      <c r="I188" s="166"/>
      <c r="J188" s="166"/>
      <c r="K188" s="166"/>
      <c r="L188" s="166"/>
      <c r="M188" s="166"/>
    </row>
    <row r="189" spans="1:1018" s="7" customFormat="1" ht="13.15" customHeight="1" x14ac:dyDescent="0.25">
      <c r="A189" s="89" t="s">
        <v>15</v>
      </c>
      <c r="B189" s="165" t="s">
        <v>26</v>
      </c>
      <c r="C189" s="165"/>
      <c r="D189" s="165"/>
      <c r="E189" s="165"/>
      <c r="F189" s="165"/>
      <c r="G189" s="165"/>
      <c r="H189" s="165"/>
      <c r="I189" s="165"/>
      <c r="J189" s="165"/>
      <c r="K189" s="165"/>
      <c r="L189" s="165"/>
      <c r="M189" s="165"/>
    </row>
    <row r="190" spans="1:1018" s="7" customFormat="1" ht="13.15" customHeight="1" x14ac:dyDescent="0.25">
      <c r="A190" s="89" t="s">
        <v>16</v>
      </c>
      <c r="B190" s="87" t="s">
        <v>17</v>
      </c>
      <c r="D190" s="88"/>
      <c r="E190" s="8"/>
      <c r="F190" s="8"/>
      <c r="G190" s="8"/>
      <c r="H190" s="8"/>
      <c r="I190" s="8"/>
      <c r="J190" s="88"/>
      <c r="K190" s="8"/>
      <c r="L190" s="8"/>
      <c r="M190" s="8"/>
    </row>
    <row r="191" spans="1:1018" s="7" customFormat="1" ht="13.15" customHeight="1" x14ac:dyDescent="0.25">
      <c r="A191" s="89" t="s">
        <v>18</v>
      </c>
      <c r="B191" s="87" t="s">
        <v>19</v>
      </c>
      <c r="D191" s="88"/>
      <c r="E191" s="8"/>
      <c r="F191" s="8"/>
      <c r="G191" s="8"/>
      <c r="H191" s="8"/>
      <c r="I191" s="8"/>
      <c r="J191" s="88"/>
      <c r="K191" s="8"/>
      <c r="L191" s="8"/>
      <c r="M191" s="8"/>
    </row>
    <row r="192" spans="1:1018" s="7" customFormat="1" ht="13.15" customHeight="1" x14ac:dyDescent="0.25">
      <c r="A192" s="89" t="s">
        <v>20</v>
      </c>
      <c r="B192" s="165" t="s">
        <v>21</v>
      </c>
      <c r="C192" s="165"/>
      <c r="D192" s="165"/>
      <c r="E192" s="165"/>
      <c r="F192" s="165"/>
      <c r="G192" s="165"/>
      <c r="H192" s="165"/>
      <c r="I192" s="165"/>
      <c r="J192" s="165"/>
      <c r="K192" s="165"/>
      <c r="L192" s="165"/>
      <c r="M192" s="165"/>
    </row>
    <row r="193" spans="1:10" s="7" customFormat="1" ht="13.15" customHeight="1" x14ac:dyDescent="0.25">
      <c r="A193" s="89" t="s">
        <v>22</v>
      </c>
      <c r="B193" s="87" t="s">
        <v>23</v>
      </c>
      <c r="D193" s="88"/>
      <c r="J193" s="86"/>
    </row>
  </sheetData>
  <autoFilter ref="B1:B196" xr:uid="{00000000-0009-0000-0000-000000000000}"/>
  <mergeCells count="103">
    <mergeCell ref="L29:L31"/>
    <mergeCell ref="M25:M28"/>
    <mergeCell ref="M29:M31"/>
    <mergeCell ref="A29:A31"/>
    <mergeCell ref="B29:B31"/>
    <mergeCell ref="C29:C31"/>
    <mergeCell ref="J25:J28"/>
    <mergeCell ref="F25:F28"/>
    <mergeCell ref="G25:G28"/>
    <mergeCell ref="H25:H28"/>
    <mergeCell ref="K25:K28"/>
    <mergeCell ref="K29:K31"/>
    <mergeCell ref="D48:D49"/>
    <mergeCell ref="E48:E49"/>
    <mergeCell ref="F48:F49"/>
    <mergeCell ref="G48:G49"/>
    <mergeCell ref="H48:H49"/>
    <mergeCell ref="J48:J49"/>
    <mergeCell ref="J53:J54"/>
    <mergeCell ref="A53:A54"/>
    <mergeCell ref="B53:B54"/>
    <mergeCell ref="C53:C54"/>
    <mergeCell ref="D53:D54"/>
    <mergeCell ref="F53:F54"/>
    <mergeCell ref="G53:G54"/>
    <mergeCell ref="H53:H54"/>
    <mergeCell ref="C50:C52"/>
    <mergeCell ref="A50:A52"/>
    <mergeCell ref="F50:F52"/>
    <mergeCell ref="G50:G52"/>
    <mergeCell ref="H50:H52"/>
    <mergeCell ref="J50:J52"/>
    <mergeCell ref="B50:B52"/>
    <mergeCell ref="A118:A121"/>
    <mergeCell ref="A1:M1"/>
    <mergeCell ref="B90:B92"/>
    <mergeCell ref="B108:B109"/>
    <mergeCell ref="B110:B111"/>
    <mergeCell ref="B113:B114"/>
    <mergeCell ref="B116:B117"/>
    <mergeCell ref="B118:B121"/>
    <mergeCell ref="B141:B143"/>
    <mergeCell ref="B25:B28"/>
    <mergeCell ref="A25:A28"/>
    <mergeCell ref="C25:C28"/>
    <mergeCell ref="A34:A35"/>
    <mergeCell ref="B34:B35"/>
    <mergeCell ref="C34:C35"/>
    <mergeCell ref="K50:K52"/>
    <mergeCell ref="F29:F31"/>
    <mergeCell ref="G29:G31"/>
    <mergeCell ref="H29:H31"/>
    <mergeCell ref="J29:J31"/>
    <mergeCell ref="D29:D31"/>
    <mergeCell ref="A48:A49"/>
    <mergeCell ref="B48:B49"/>
    <mergeCell ref="C48:C49"/>
    <mergeCell ref="A60:A61"/>
    <mergeCell ref="A89:A92"/>
    <mergeCell ref="A108:A109"/>
    <mergeCell ref="C108:C109"/>
    <mergeCell ref="A113:A114"/>
    <mergeCell ref="C113:C114"/>
    <mergeCell ref="A110:A111"/>
    <mergeCell ref="C110:C111"/>
    <mergeCell ref="A115:A117"/>
    <mergeCell ref="A57:A58"/>
    <mergeCell ref="B57:B58"/>
    <mergeCell ref="C57:C58"/>
    <mergeCell ref="D57:D58"/>
    <mergeCell ref="F57:F58"/>
    <mergeCell ref="G57:G58"/>
    <mergeCell ref="H57:H58"/>
    <mergeCell ref="J57:J58"/>
    <mergeCell ref="K57:K58"/>
    <mergeCell ref="H60:H61"/>
    <mergeCell ref="J60:J61"/>
    <mergeCell ref="B60:B61"/>
    <mergeCell ref="C60:C61"/>
    <mergeCell ref="D60:D61"/>
    <mergeCell ref="F60:F61"/>
    <mergeCell ref="G60:G61"/>
    <mergeCell ref="B192:M192"/>
    <mergeCell ref="B189:M189"/>
    <mergeCell ref="B188:M188"/>
    <mergeCell ref="B187:M187"/>
    <mergeCell ref="B186:M186"/>
    <mergeCell ref="A164:A165"/>
    <mergeCell ref="H166:H167"/>
    <mergeCell ref="J166:J167"/>
    <mergeCell ref="L166:L167"/>
    <mergeCell ref="B166:B167"/>
    <mergeCell ref="C166:C167"/>
    <mergeCell ref="D166:D167"/>
    <mergeCell ref="F166:F167"/>
    <mergeCell ref="G166:G167"/>
    <mergeCell ref="A166:A167"/>
    <mergeCell ref="C164:C165"/>
    <mergeCell ref="D164:D165"/>
    <mergeCell ref="F164:F165"/>
    <mergeCell ref="G164:G165"/>
    <mergeCell ref="H164:H165"/>
    <mergeCell ref="J164:J165"/>
  </mergeCells>
  <phoneticPr fontId="13" type="noConversion"/>
  <dataValidations disablePrompts="1" count="1">
    <dataValidation type="list" allowBlank="1" showInputMessage="1" showErrorMessage="1" sqref="D34" xr:uid="{00000000-0002-0000-0000-000000000000}">
      <formula1>#REF!</formula1>
    </dataValidation>
  </dataValidations>
  <printOptions horizontalCentered="1"/>
  <pageMargins left="0.19685039370078741" right="0.19685039370078741" top="0.59055118110236227" bottom="0.43307086614173229" header="0.19685039370078741" footer="0.23622047244094491"/>
  <pageSetup paperSize="9" scale="75" fitToWidth="0" fitToHeight="0" orientation="landscape" r:id="rId1"/>
  <headerFooter alignWithMargins="0">
    <oddFooter>&amp;C&amp;"Times New Roman,標準"&amp;14~&amp;P~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</vt:lpstr>
      <vt:lpstr>工作表!Print_Titles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公務預算處一般政務科柯亭劭</dc:creator>
  <cp:lastModifiedBy>奕祥資訊</cp:lastModifiedBy>
  <cp:lastPrinted>2025-02-08T01:59:54Z</cp:lastPrinted>
  <dcterms:created xsi:type="dcterms:W3CDTF">2020-11-02T02:13:46Z</dcterms:created>
  <dcterms:modified xsi:type="dcterms:W3CDTF">2025-02-08T09:05:10Z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