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3主計室\11_預算法62-1條執行情形\114年度廣宣\"/>
    </mc:Choice>
  </mc:AlternateContent>
  <bookViews>
    <workbookView xWindow="0" yWindow="0" windowWidth="20160" windowHeight="9216"/>
  </bookViews>
  <sheets>
    <sheet name="工作表" sheetId="2" r:id="rId1"/>
  </sheets>
  <definedNames>
    <definedName name="_xlnm.Print_Titles" localSheetId="0">工作表!$1:$3</definedName>
  </definedNames>
  <calcPr calcId="152511"/>
</workbook>
</file>

<file path=xl/calcChain.xml><?xml version="1.0" encoding="utf-8"?>
<calcChain xmlns="http://schemas.openxmlformats.org/spreadsheetml/2006/main">
  <c r="I4" i="2" l="1"/>
  <c r="I11" i="2"/>
</calcChain>
</file>

<file path=xl/sharedStrings.xml><?xml version="1.0" encoding="utf-8"?>
<sst xmlns="http://schemas.openxmlformats.org/spreadsheetml/2006/main" count="114" uniqueCount="79">
  <si>
    <t>單位：元</t>
  </si>
  <si>
    <t>機關名稱</t>
  </si>
  <si>
    <t>宣導項目、標題及內容</t>
  </si>
  <si>
    <t>標案/契約名稱</t>
  </si>
  <si>
    <t>媒體類型</t>
  </si>
  <si>
    <t>宣導期程</t>
  </si>
  <si>
    <t>執行單位</t>
  </si>
  <si>
    <t>預算來源</t>
  </si>
  <si>
    <t>預算科目</t>
  </si>
  <si>
    <t>執行金額</t>
  </si>
  <si>
    <t>預期效益</t>
  </si>
  <si>
    <t>備註</t>
  </si>
  <si>
    <t>填表說明：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</si>
  <si>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</si>
  <si>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</si>
  <si>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</si>
  <si>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3.</t>
  </si>
  <si>
    <t>「標案/契約名稱」請填列政府電子採購網之「標案名稱」，倘為小額採購、行政委託及補助案件等無須刊登政府電子採購網者，則以辦理媒體政策及業務宣導相關文件（如契約等）之案名填列。</t>
  </si>
  <si>
    <t>4.</t>
  </si>
  <si>
    <t>5.</t>
  </si>
  <si>
    <t>「執行單位」係指各機關或國營事業之內部業務承辦單位。</t>
  </si>
  <si>
    <t>6.</t>
  </si>
  <si>
    <t>「預算來源」請查填總預算、○○特別預算、國營事業、非營業特種基金或財團法人預算。</t>
  </si>
  <si>
    <t>7.</t>
  </si>
  <si>
    <t>「預算科目」屬總預算、特別預算及政事型特種基金請填至業務(工作)計畫；業權型基金填至損益表（收支餘絀表）3級科目（xx成本或xx費用）；財團法人填至收支營運表3級科目（xx支出或xx費用）。</t>
  </si>
  <si>
    <t>8.</t>
  </si>
  <si>
    <t>機關如有公益或廠商回饋免費廣告等補充說明，請列入備註欄表達。</t>
  </si>
  <si>
    <t>受委託
廠商名稱</t>
    <phoneticPr fontId="18" type="noConversion"/>
  </si>
  <si>
    <t>刊登或
託播對象</t>
    <phoneticPr fontId="18" type="noConversion"/>
  </si>
  <si>
    <t>「機關名稱」應包含國營事業、基金、財團法人，所稱之財團法人，係指政府捐助基金50％以上成立之財團法人。</t>
  </si>
  <si>
    <t>「宣導期程」請依委託製播宣導之涵蓋期程，並針對季內刊登(播出)時間或次數填列，如109.10.01-109.12.31(涵蓋期程)；109.10.01、109.12.01(播出時間)或2次(刊登次數)。</t>
    <phoneticPr fontId="18" type="noConversion"/>
  </si>
  <si>
    <t>經濟部能源署(含各基金)114年1月份媒體政策及業務宣導執行情形表</t>
    <phoneticPr fontId="18" type="noConversion"/>
  </si>
  <si>
    <t>微電腦瓦斯表宣導</t>
    <phoneticPr fontId="18" type="noConversion"/>
  </si>
  <si>
    <t>微電腦瓦斯表推廣計畫</t>
    <phoneticPr fontId="18" type="noConversion"/>
  </si>
  <si>
    <t>網路媒體</t>
    <phoneticPr fontId="18" type="noConversion"/>
  </si>
  <si>
    <t>油氣組</t>
    <phoneticPr fontId="18" type="noConversion"/>
  </si>
  <si>
    <t>非營業特種基金預算(石油基金)</t>
    <phoneticPr fontId="18" type="noConversion"/>
  </si>
  <si>
    <t>政府儲油、石油開發及技術研究計畫</t>
    <phoneticPr fontId="18" type="noConversion"/>
  </si>
  <si>
    <t>士奇傳播整合行銷股份有限公司</t>
    <phoneticPr fontId="18" type="noConversion"/>
  </si>
  <si>
    <t>透過Facebook不定時更新資訊，提供微電腦瓦斯表相關介紹，讓民眾更瞭解微電腦瓦斯表。</t>
    <phoneticPr fontId="18" type="noConversion"/>
  </si>
  <si>
    <t>Facebook</t>
  </si>
  <si>
    <t>能源署</t>
    <phoneticPr fontId="18" type="noConversion"/>
  </si>
  <si>
    <t>114.01.01-114.01.31</t>
    <phoneticPr fontId="18" type="noConversion"/>
  </si>
  <si>
    <t>石油基金</t>
  </si>
  <si>
    <t>將於後續月份撥付。</t>
    <phoneticPr fontId="18" type="noConversion"/>
  </si>
  <si>
    <t>我國持續強化燃煤安全存量政策</t>
    <phoneticPr fontId="18" type="noConversion"/>
  </si>
  <si>
    <t>電力組</t>
    <phoneticPr fontId="18" type="noConversion"/>
  </si>
  <si>
    <t>透過社群媒體(FB)，增加民眾對於電力相關議題之認識。</t>
    <phoneticPr fontId="18" type="noConversion"/>
  </si>
  <si>
    <t>Facebook</t>
    <phoneticPr fontId="18" type="noConversion"/>
  </si>
  <si>
    <t>能源基金</t>
    <phoneticPr fontId="18" type="noConversion"/>
  </si>
  <si>
    <t>電力設備營運配套制度及政策管理研析計畫</t>
    <phoneticPr fontId="18" type="noConversion"/>
  </si>
  <si>
    <t>非營業特種基金預算(能源研究發展基金)</t>
    <phoneticPr fontId="18" type="noConversion"/>
  </si>
  <si>
    <t>能源研究發展工作計畫</t>
    <phoneticPr fontId="18" type="noConversion"/>
  </si>
  <si>
    <t>財團法人台灣經濟研究院</t>
    <phoneticPr fontId="18" type="noConversion"/>
  </si>
  <si>
    <t>114.1.16</t>
    <phoneticPr fontId="18" type="noConversion"/>
  </si>
  <si>
    <t>節慶時事貼文</t>
  </si>
  <si>
    <t>能源議題推廣研析及因應策略規劃</t>
  </si>
  <si>
    <t>網路媒體</t>
  </si>
  <si>
    <t>秘書室</t>
  </si>
  <si>
    <t>非營業特種基金預算
(能源研究發展基金)</t>
  </si>
  <si>
    <t>能源研究發展工作計畫</t>
  </si>
  <si>
    <t>深得行銷股份有限公司</t>
  </si>
  <si>
    <t>能源轉型目標</t>
  </si>
  <si>
    <t>節電小撇步</t>
  </si>
  <si>
    <t>再生能源科普知識</t>
  </si>
  <si>
    <t>114.01.25</t>
  </si>
  <si>
    <t>油氣市場資訊</t>
  </si>
  <si>
    <t>執行數已於113年第4季填列(認列應付費用20,000元)。</t>
    <phoneticPr fontId="18" type="noConversion"/>
  </si>
  <si>
    <t>114.01.01-114.01.28</t>
    <phoneticPr fontId="18" type="noConversion"/>
  </si>
  <si>
    <t>114.01.03</t>
    <phoneticPr fontId="18" type="noConversion"/>
  </si>
  <si>
    <t>114.01.07-114.01.26</t>
    <phoneticPr fontId="18" type="noConversion"/>
  </si>
  <si>
    <t>以連假泡溫泉的角度切入，說明溫泉與地熱水的不同，並介紹地熱能知識，增進民眾對再生能源的認識，發布1篇科普貼文。</t>
  </si>
  <si>
    <t>114.01.09-114.01.27</t>
    <phoneticPr fontId="18" type="noConversion"/>
  </si>
  <si>
    <t>宣導農曆春節期間瓦斯供應穩定，針對民眾可能的顧慮提前說明，避免民眾擔心，提升機關形象。另外也從走春切入，打破需要暖車的迷思，避免民眾浪費汽油。共發布2篇油氣主題貼文。</t>
  </si>
  <si>
    <t>Facebook</t>
    <phoneticPr fontId="18" type="noConversion"/>
  </si>
  <si>
    <t>能源署</t>
    <phoneticPr fontId="18" type="noConversion"/>
  </si>
  <si>
    <t>結合2025新年、小寒節氣、大學學科能力測驗、大年初一時事，推廣生活中的節能技巧，發布4篇節慶貼文宣導節能，舉生活化、可行性高的節能案例，提高推廣效益。</t>
    <phoneticPr fontId="18" type="noConversion"/>
  </si>
  <si>
    <t>適逢《進擊的巨人》電影上映，以「巨人」包裝環境部公布的2030減碳目標，介紹再生能源、儲能、碳捕捉等因應方向，發布1篇貼文宣導減碳目標，舉生活化為例吸引民眾關注。</t>
    <phoneticPr fontId="18" type="noConversion"/>
  </si>
  <si>
    <t>從日常穿搭、大掃除、辦年貨、找出「吃電年獸」等趣味方式包裝節電知識，也針對租屋族、寵物族製作有共鳴的內容，共發布6篇貼文，從民眾的生活要事切入，順勢宣導節能方法，能加強民眾的執行意願，達到節能目標。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</si>
</sst>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&quot; &quot;#,##0&quot; &quot;;&quot;-&quot;#,##0&quot; &quot;;&quot; - &quot;;&quot; &quot;@&quot; &quot;"/>
  </numFmts>
  <fonts count="30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u/>
      <sz val="2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22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0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u/>
      <sz val="12"/>
      <color rgb="FF000000"/>
      <name val="標楷體"/>
      <family val="4"/>
      <charset val="136"/>
    </font>
    <font>
      <sz val="10"/>
      <color indexed="8"/>
      <name val="Century Gothic"/>
      <family val="2"/>
    </font>
    <font>
      <sz val="12"/>
      <color theme="1"/>
      <name val="標楷體"/>
      <family val="4"/>
      <charset val="136"/>
    </font>
    <font>
      <sz val="12"/>
      <color rgb="FF000000"/>
      <name val="Times New Roman"/>
      <family val="1"/>
    </font>
    <font>
      <sz val="11"/>
      <color rgb="FF000000"/>
      <name val="標楷體"/>
      <family val="4"/>
      <charset val="136"/>
    </font>
    <font>
      <sz val="12"/>
      <name val="Times New Roman"/>
      <family val="1"/>
    </font>
    <font>
      <b/>
      <sz val="14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24" fillId="0" borderId="0" applyNumberFormat="0" applyFill="0" applyBorder="0" applyProtection="0"/>
    <xf numFmtId="0" fontId="24" fillId="0" borderId="0" applyNumberFormat="0" applyFill="0" applyBorder="0" applyProtection="0"/>
  </cellStyleXfs>
  <cellXfs count="48">
    <xf numFmtId="0" fontId="0" fillId="0" borderId="0" xfId="0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4" fillId="0" borderId="3" xfId="0" applyFont="1" applyBorder="1" applyAlignment="1">
      <alignment horizontal="left" vertical="top" wrapText="1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vertical="top"/>
    </xf>
    <xf numFmtId="0" fontId="19" fillId="0" borderId="0" xfId="0" applyFont="1" applyAlignment="1">
      <alignment horizontal="left" vertical="center"/>
    </xf>
    <xf numFmtId="49" fontId="19" fillId="0" borderId="0" xfId="0" applyNumberFormat="1" applyFont="1" applyAlignment="1">
      <alignment horizontal="right" vertical="top"/>
    </xf>
    <xf numFmtId="0" fontId="20" fillId="0" borderId="5" xfId="0" applyFont="1" applyFill="1" applyBorder="1" applyAlignment="1">
      <alignment horizontal="left" vertical="top" wrapText="1"/>
    </xf>
    <xf numFmtId="176" fontId="20" fillId="0" borderId="6" xfId="0" applyNumberFormat="1" applyFont="1" applyFill="1" applyBorder="1" applyAlignment="1">
      <alignment vertical="top"/>
    </xf>
    <xf numFmtId="0" fontId="21" fillId="0" borderId="4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top" wrapText="1"/>
    </xf>
    <xf numFmtId="177" fontId="22" fillId="0" borderId="4" xfId="0" applyNumberFormat="1" applyFont="1" applyFill="1" applyBorder="1" applyAlignment="1">
      <alignment horizontal="left" vertical="top"/>
    </xf>
    <xf numFmtId="176" fontId="22" fillId="0" borderId="4" xfId="0" applyNumberFormat="1" applyFont="1" applyFill="1" applyBorder="1" applyAlignment="1">
      <alignment vertical="top"/>
    </xf>
    <xf numFmtId="0" fontId="14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4" fillId="9" borderId="7" xfId="0" applyFont="1" applyFill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20" fillId="9" borderId="7" xfId="0" applyFont="1" applyFill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0" fillId="9" borderId="4" xfId="19" applyFont="1" applyFill="1" applyBorder="1" applyAlignment="1">
      <alignment vertical="top" wrapText="1"/>
    </xf>
    <xf numFmtId="0" fontId="14" fillId="9" borderId="4" xfId="0" applyFont="1" applyFill="1" applyBorder="1" applyAlignment="1">
      <alignment horizontal="left" vertical="top"/>
    </xf>
    <xf numFmtId="0" fontId="14" fillId="0" borderId="4" xfId="0" applyFont="1" applyBorder="1" applyAlignment="1">
      <alignment vertical="top" wrapText="1"/>
    </xf>
    <xf numFmtId="0" fontId="20" fillId="9" borderId="7" xfId="18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justify" vertical="top" wrapText="1"/>
    </xf>
    <xf numFmtId="0" fontId="13" fillId="0" borderId="0" xfId="0" applyFont="1" applyFill="1" applyAlignment="1">
      <alignment horizontal="center" vertical="center"/>
    </xf>
    <xf numFmtId="0" fontId="25" fillId="0" borderId="4" xfId="0" applyFont="1" applyFill="1" applyBorder="1" applyAlignment="1">
      <alignment horizontal="left" vertical="top" wrapText="1"/>
    </xf>
    <xf numFmtId="0" fontId="26" fillId="0" borderId="4" xfId="0" applyFont="1" applyBorder="1" applyAlignment="1">
      <alignment horizontal="left" vertical="top" wrapText="1"/>
    </xf>
    <xf numFmtId="0" fontId="20" fillId="9" borderId="7" xfId="19" applyFont="1" applyFill="1" applyBorder="1" applyAlignment="1">
      <alignment vertical="top" wrapText="1"/>
    </xf>
    <xf numFmtId="0" fontId="14" fillId="0" borderId="0" xfId="0" applyFont="1" applyAlignment="1">
      <alignment horizontal="left" vertical="top"/>
    </xf>
    <xf numFmtId="0" fontId="14" fillId="0" borderId="8" xfId="0" applyFont="1" applyBorder="1" applyAlignment="1">
      <alignment vertical="top" textRotation="255" wrapText="1"/>
    </xf>
    <xf numFmtId="0" fontId="14" fillId="0" borderId="9" xfId="0" applyFont="1" applyBorder="1" applyAlignment="1">
      <alignment vertical="top" textRotation="255" wrapText="1"/>
    </xf>
    <xf numFmtId="0" fontId="27" fillId="0" borderId="7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9" borderId="4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28" fillId="0" borderId="4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top"/>
    </xf>
    <xf numFmtId="0" fontId="20" fillId="0" borderId="8" xfId="0" applyFont="1" applyBorder="1" applyAlignment="1">
      <alignment vertical="top" textRotation="255" wrapText="1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  <cellStyle name="一般 2" xfId="18"/>
    <cellStyle name="一般 3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83" zoomScaleNormal="83" workbookViewId="0">
      <selection activeCell="E3" sqref="E3"/>
    </sheetView>
  </sheetViews>
  <sheetFormatPr defaultRowHeight="16.2" x14ac:dyDescent="0.3"/>
  <cols>
    <col min="1" max="1" width="7.33203125" customWidth="1"/>
    <col min="2" max="2" width="13.88671875" customWidth="1"/>
    <col min="3" max="3" width="12.77734375" customWidth="1"/>
    <col min="4" max="4" width="11.6640625" customWidth="1"/>
    <col min="5" max="5" width="12.21875" customWidth="1"/>
    <col min="6" max="7" width="11.6640625" customWidth="1"/>
    <col min="8" max="8" width="12.44140625" customWidth="1"/>
    <col min="9" max="10" width="11.6640625" customWidth="1"/>
    <col min="11" max="11" width="37.88671875" customWidth="1"/>
    <col min="12" max="12" width="11.77734375" customWidth="1"/>
    <col min="13" max="13" width="11.109375" customWidth="1"/>
  </cols>
  <sheetData>
    <row r="1" spans="1:13" ht="33" x14ac:dyDescent="0.3">
      <c r="A1" s="33" t="s">
        <v>31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30.6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4" t="s">
        <v>0</v>
      </c>
    </row>
    <row r="3" spans="1:13" ht="37.200000000000003" customHeight="1" x14ac:dyDescent="0.3">
      <c r="A3" s="19" t="s">
        <v>1</v>
      </c>
      <c r="B3" s="19" t="s">
        <v>2</v>
      </c>
      <c r="C3" s="20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27</v>
      </c>
      <c r="K3" s="19" t="s">
        <v>10</v>
      </c>
      <c r="L3" s="19" t="s">
        <v>28</v>
      </c>
      <c r="M3" s="19" t="s">
        <v>11</v>
      </c>
    </row>
    <row r="4" spans="1:13" ht="21.6" customHeight="1" x14ac:dyDescent="0.3">
      <c r="A4" s="15"/>
      <c r="B4" s="16" t="s">
        <v>49</v>
      </c>
      <c r="C4" s="16"/>
      <c r="D4" s="16"/>
      <c r="E4" s="16"/>
      <c r="F4" s="16"/>
      <c r="G4" s="16"/>
      <c r="H4" s="17"/>
      <c r="I4" s="18">
        <f>SUM(I5:I10)</f>
        <v>0</v>
      </c>
      <c r="J4" s="16"/>
      <c r="K4" s="16"/>
      <c r="L4" s="16"/>
      <c r="M4" s="16"/>
    </row>
    <row r="5" spans="1:13" ht="97.2" customHeight="1" x14ac:dyDescent="0.3">
      <c r="A5" s="21" t="s">
        <v>41</v>
      </c>
      <c r="B5" s="21" t="s">
        <v>45</v>
      </c>
      <c r="C5" s="21" t="s">
        <v>50</v>
      </c>
      <c r="D5" s="21" t="s">
        <v>34</v>
      </c>
      <c r="E5" s="23" t="s">
        <v>54</v>
      </c>
      <c r="F5" s="23" t="s">
        <v>46</v>
      </c>
      <c r="G5" s="23" t="s">
        <v>51</v>
      </c>
      <c r="H5" s="23" t="s">
        <v>52</v>
      </c>
      <c r="I5" s="14">
        <v>0</v>
      </c>
      <c r="J5" s="21" t="s">
        <v>53</v>
      </c>
      <c r="K5" s="22" t="s">
        <v>47</v>
      </c>
      <c r="L5" s="21" t="s">
        <v>48</v>
      </c>
      <c r="M5" s="40" t="s">
        <v>67</v>
      </c>
    </row>
    <row r="6" spans="1:13" s="46" customFormat="1" ht="87" customHeight="1" x14ac:dyDescent="0.3">
      <c r="A6" s="41" t="s">
        <v>75</v>
      </c>
      <c r="B6" s="30" t="s">
        <v>55</v>
      </c>
      <c r="C6" s="26" t="s">
        <v>56</v>
      </c>
      <c r="D6" s="26" t="s">
        <v>57</v>
      </c>
      <c r="E6" s="42" t="s">
        <v>68</v>
      </c>
      <c r="F6" s="26" t="s">
        <v>58</v>
      </c>
      <c r="G6" s="26" t="s">
        <v>59</v>
      </c>
      <c r="H6" s="26" t="s">
        <v>60</v>
      </c>
      <c r="I6" s="14">
        <v>0</v>
      </c>
      <c r="J6" s="26" t="s">
        <v>61</v>
      </c>
      <c r="K6" s="43" t="s">
        <v>76</v>
      </c>
      <c r="L6" s="44" t="s">
        <v>40</v>
      </c>
      <c r="M6" s="45" t="s">
        <v>44</v>
      </c>
    </row>
    <row r="7" spans="1:13" s="46" customFormat="1" ht="85.8" customHeight="1" x14ac:dyDescent="0.3">
      <c r="A7" s="47"/>
      <c r="B7" s="27" t="s">
        <v>62</v>
      </c>
      <c r="C7" s="26" t="s">
        <v>56</v>
      </c>
      <c r="D7" s="26" t="s">
        <v>57</v>
      </c>
      <c r="E7" s="26" t="s">
        <v>69</v>
      </c>
      <c r="F7" s="26" t="s">
        <v>58</v>
      </c>
      <c r="G7" s="26" t="s">
        <v>59</v>
      </c>
      <c r="H7" s="26" t="s">
        <v>60</v>
      </c>
      <c r="I7" s="14">
        <v>0</v>
      </c>
      <c r="J7" s="26" t="s">
        <v>61</v>
      </c>
      <c r="K7" s="43" t="s">
        <v>77</v>
      </c>
      <c r="L7" s="44" t="s">
        <v>48</v>
      </c>
      <c r="M7" s="45" t="s">
        <v>44</v>
      </c>
    </row>
    <row r="8" spans="1:13" s="46" customFormat="1" ht="102" customHeight="1" x14ac:dyDescent="0.3">
      <c r="A8" s="47"/>
      <c r="B8" s="36" t="s">
        <v>63</v>
      </c>
      <c r="C8" s="26" t="s">
        <v>56</v>
      </c>
      <c r="D8" s="26" t="s">
        <v>57</v>
      </c>
      <c r="E8" s="26" t="s">
        <v>70</v>
      </c>
      <c r="F8" s="26" t="s">
        <v>58</v>
      </c>
      <c r="G8" s="26" t="s">
        <v>59</v>
      </c>
      <c r="H8" s="26" t="s">
        <v>60</v>
      </c>
      <c r="I8" s="14">
        <v>0</v>
      </c>
      <c r="J8" s="26" t="s">
        <v>61</v>
      </c>
      <c r="K8" s="43" t="s">
        <v>78</v>
      </c>
      <c r="L8" s="44" t="s">
        <v>48</v>
      </c>
      <c r="M8" s="45" t="s">
        <v>44</v>
      </c>
    </row>
    <row r="9" spans="1:13" s="37" customFormat="1" ht="67.8" customHeight="1" x14ac:dyDescent="0.3">
      <c r="A9" s="38"/>
      <c r="B9" s="29" t="s">
        <v>64</v>
      </c>
      <c r="C9" s="24" t="s">
        <v>56</v>
      </c>
      <c r="D9" s="24" t="s">
        <v>57</v>
      </c>
      <c r="E9" s="28" t="s">
        <v>65</v>
      </c>
      <c r="F9" s="24" t="s">
        <v>58</v>
      </c>
      <c r="G9" s="25" t="s">
        <v>59</v>
      </c>
      <c r="H9" s="25" t="s">
        <v>60</v>
      </c>
      <c r="I9" s="14">
        <v>0</v>
      </c>
      <c r="J9" s="24" t="s">
        <v>61</v>
      </c>
      <c r="K9" s="34" t="s">
        <v>71</v>
      </c>
      <c r="L9" s="35" t="s">
        <v>40</v>
      </c>
      <c r="M9" s="5" t="s">
        <v>44</v>
      </c>
    </row>
    <row r="10" spans="1:13" s="37" customFormat="1" ht="97.2" x14ac:dyDescent="0.3">
      <c r="A10" s="39"/>
      <c r="B10" s="29" t="s">
        <v>66</v>
      </c>
      <c r="C10" s="24" t="s">
        <v>56</v>
      </c>
      <c r="D10" s="24" t="s">
        <v>57</v>
      </c>
      <c r="E10" s="24" t="s">
        <v>72</v>
      </c>
      <c r="F10" s="24" t="s">
        <v>58</v>
      </c>
      <c r="G10" s="25" t="s">
        <v>59</v>
      </c>
      <c r="H10" s="25" t="s">
        <v>60</v>
      </c>
      <c r="I10" s="14">
        <v>0</v>
      </c>
      <c r="J10" s="24" t="s">
        <v>61</v>
      </c>
      <c r="K10" s="34" t="s">
        <v>73</v>
      </c>
      <c r="L10" s="35" t="s">
        <v>74</v>
      </c>
      <c r="M10" s="5" t="s">
        <v>44</v>
      </c>
    </row>
    <row r="11" spans="1:13" ht="22.2" customHeight="1" x14ac:dyDescent="0.3">
      <c r="A11" s="15"/>
      <c r="B11" s="16" t="s">
        <v>43</v>
      </c>
      <c r="C11" s="16"/>
      <c r="D11" s="16"/>
      <c r="E11" s="16"/>
      <c r="F11" s="16"/>
      <c r="G11" s="16"/>
      <c r="H11" s="17"/>
      <c r="I11" s="18">
        <f>SUM(I12:I12)</f>
        <v>0</v>
      </c>
      <c r="J11" s="16"/>
      <c r="K11" s="16"/>
      <c r="L11" s="16"/>
      <c r="M11" s="16"/>
    </row>
    <row r="12" spans="1:13" ht="69" customHeight="1" x14ac:dyDescent="0.3">
      <c r="A12" s="5" t="s">
        <v>41</v>
      </c>
      <c r="B12" s="13" t="s">
        <v>32</v>
      </c>
      <c r="C12" s="13" t="s">
        <v>33</v>
      </c>
      <c r="D12" s="13" t="s">
        <v>34</v>
      </c>
      <c r="E12" s="13" t="s">
        <v>42</v>
      </c>
      <c r="F12" s="13" t="s">
        <v>35</v>
      </c>
      <c r="G12" s="13" t="s">
        <v>36</v>
      </c>
      <c r="H12" s="13" t="s">
        <v>37</v>
      </c>
      <c r="I12" s="14">
        <v>0</v>
      </c>
      <c r="J12" s="13" t="s">
        <v>38</v>
      </c>
      <c r="K12" s="13" t="s">
        <v>39</v>
      </c>
      <c r="L12" s="5" t="s">
        <v>40</v>
      </c>
      <c r="M12" s="5" t="s">
        <v>44</v>
      </c>
    </row>
    <row r="13" spans="1:13" x14ac:dyDescent="0.3">
      <c r="A13" s="11" t="s">
        <v>12</v>
      </c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x14ac:dyDescent="0.3">
      <c r="A14" s="12" t="s">
        <v>13</v>
      </c>
      <c r="B14" s="31" t="s">
        <v>14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5" spans="1:13" x14ac:dyDescent="0.3">
      <c r="A15" s="12" t="s">
        <v>15</v>
      </c>
      <c r="B15" s="31" t="s">
        <v>29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</row>
    <row r="16" spans="1:13" x14ac:dyDescent="0.3">
      <c r="A16" s="12" t="s">
        <v>16</v>
      </c>
      <c r="B16" s="31" t="s">
        <v>17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13" x14ac:dyDescent="0.3">
      <c r="A17" s="12" t="s">
        <v>18</v>
      </c>
      <c r="B17" s="32" t="s">
        <v>30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13" x14ac:dyDescent="0.3">
      <c r="A18" s="12" t="s">
        <v>19</v>
      </c>
      <c r="B18" s="7" t="s">
        <v>20</v>
      </c>
      <c r="C18" s="7"/>
      <c r="D18" s="7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3">
      <c r="A19" s="12" t="s">
        <v>21</v>
      </c>
      <c r="B19" s="7" t="s">
        <v>22</v>
      </c>
      <c r="C19" s="7"/>
      <c r="D19" s="9"/>
      <c r="E19" s="10"/>
      <c r="F19" s="10"/>
      <c r="G19" s="10"/>
      <c r="H19" s="10"/>
      <c r="I19" s="10"/>
      <c r="J19" s="8"/>
      <c r="K19" s="8"/>
      <c r="L19" s="8"/>
      <c r="M19" s="8"/>
    </row>
    <row r="20" spans="1:13" x14ac:dyDescent="0.3">
      <c r="A20" s="12" t="s">
        <v>23</v>
      </c>
      <c r="B20" s="32" t="s">
        <v>24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x14ac:dyDescent="0.3">
      <c r="A21" s="12" t="s">
        <v>25</v>
      </c>
      <c r="B21" s="11" t="s">
        <v>26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</sheetData>
  <mergeCells count="6">
    <mergeCell ref="B16:M16"/>
    <mergeCell ref="B17:M17"/>
    <mergeCell ref="B20:M20"/>
    <mergeCell ref="A1:M1"/>
    <mergeCell ref="B14:M14"/>
    <mergeCell ref="B15:M15"/>
  </mergeCells>
  <phoneticPr fontId="18" type="noConversion"/>
  <printOptions horizontalCentered="1"/>
  <pageMargins left="0.23622047244094491" right="0.23622047244094491" top="0.51181102362204722" bottom="0.47244094488188981" header="0" footer="0.11811023622047245"/>
  <pageSetup paperSize="9" scale="80" orientation="landscape" r:id="rId1"/>
  <headerFooter>
    <oddFooter>&amp;C~&amp;P~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</vt:lpstr>
      <vt:lpstr>工作表!Print_Titles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公務預算處一般政務科柯亭劭</dc:creator>
  <cp:lastModifiedBy>陳寶珠</cp:lastModifiedBy>
  <cp:lastPrinted>2025-02-21T05:55:16Z</cp:lastPrinted>
  <dcterms:created xsi:type="dcterms:W3CDTF">2020-11-02T02:13:46Z</dcterms:created>
  <dcterms:modified xsi:type="dcterms:W3CDTF">2025-02-21T06:07:39Z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