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3主計室\11_預算法62-1條執行情形\114年度廣宣\"/>
    </mc:Choice>
  </mc:AlternateContent>
  <bookViews>
    <workbookView xWindow="0" yWindow="0" windowWidth="20160" windowHeight="9216"/>
  </bookViews>
  <sheets>
    <sheet name="工作表" sheetId="2" r:id="rId1"/>
  </sheets>
  <definedNames>
    <definedName name="_xlnm.Print_Titles" localSheetId="0">工作表!$1:$3</definedName>
  </definedNames>
  <calcPr calcId="152511"/>
</workbook>
</file>

<file path=xl/calcChain.xml><?xml version="1.0" encoding="utf-8"?>
<calcChain xmlns="http://schemas.openxmlformats.org/spreadsheetml/2006/main">
  <c r="I4" i="2" l="1"/>
  <c r="I13" i="2"/>
</calcChain>
</file>

<file path=xl/sharedStrings.xml><?xml version="1.0" encoding="utf-8"?>
<sst xmlns="http://schemas.openxmlformats.org/spreadsheetml/2006/main" count="137" uniqueCount="91">
  <si>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</si>
  <si>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</si>
  <si>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</si>
  <si>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</si>
  <si>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</si>
  <si>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</si>
  <si>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</si>
  <si>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</si>
  <si>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</si>
  <si>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</si>
  <si>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</si>
  <si>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</si>
  <si>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</si>
  <si>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</si>
  <si>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</si>
  <si>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</si>
  <si>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</si>
  <si>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</si>
  <si>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</si>
  <si>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</si>
  <si>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</si>
  <si>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</si>
  <si>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</si>
  <si>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</si>
  <si>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</si>
  <si>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</si>
  <si>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</si>
  <si>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受委託
廠商名稱</t>
    <phoneticPr fontId="18" type="noConversion"/>
  </si>
  <si>
    <t>刊登或
託播對象</t>
    <phoneticPr fontId="18" type="noConversion"/>
  </si>
  <si>
    <t>「機關名稱」應包含國營事業、基金、財團法人，所稱之財團法人，係指政府捐助基金50％以上成立之財團法人。</t>
  </si>
  <si>
    <t>「宣導期程」請依委託製播宣導之涵蓋期程，並針對季內刊登(播出)時間或次數填列，如109.10.01-109.12.31(涵蓋期程)；109.10.01、109.12.01(播出時間)或2次(刊登次數)。</t>
    <phoneticPr fontId="18" type="noConversion"/>
  </si>
  <si>
    <t>微電腦瓦斯表宣導</t>
    <phoneticPr fontId="18" type="noConversion"/>
  </si>
  <si>
    <t>微電腦瓦斯表推廣計畫</t>
    <phoneticPr fontId="18" type="noConversion"/>
  </si>
  <si>
    <t>網路媒體</t>
    <phoneticPr fontId="18" type="noConversion"/>
  </si>
  <si>
    <t>油氣組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</si>
  <si>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</si>
  <si>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</si>
  <si>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士奇傳播整合行銷股份有限公司</t>
    <phoneticPr fontId="18" type="noConversion"/>
  </si>
  <si>
    <t>透過Facebook不定時更新資訊，提供微電腦瓦斯表相關介紹，讓民眾更瞭解微電腦瓦斯表。</t>
    <phoneticPr fontId="18" type="noConversion"/>
  </si>
  <si>
    <t>Facebook</t>
  </si>
  <si>
    <t>能源署</t>
    <phoneticPr fontId="18" type="noConversion"/>
  </si>
  <si>
    <t>石油基金</t>
  </si>
  <si>
    <t>將於後續月份撥付。</t>
    <phoneticPr fontId="18" type="noConversion"/>
  </si>
  <si>
    <t>電力組</t>
    <phoneticPr fontId="18" type="noConversion"/>
  </si>
  <si>
    <t>Facebook</t>
    <phoneticPr fontId="18" type="noConversion"/>
  </si>
  <si>
    <t>能源基金</t>
    <phoneticPr fontId="18" type="noConversion"/>
  </si>
  <si>
    <t>非營業特種基金預算(能源研究發展基金)</t>
    <phoneticPr fontId="18" type="noConversion"/>
  </si>
  <si>
    <t>能源研究發展工作計畫</t>
    <phoneticPr fontId="18" type="noConversion"/>
  </si>
  <si>
    <t>節慶時事貼文</t>
  </si>
  <si>
    <t>能源議題推廣研析及因應策略規劃</t>
  </si>
  <si>
    <t>網路媒體</t>
  </si>
  <si>
    <t>秘書室</t>
  </si>
  <si>
    <t>非營業特種基金預算
(能源研究發展基金)</t>
  </si>
  <si>
    <t>能源研究發展工作計畫</t>
  </si>
  <si>
    <t>深得行銷股份有限公司</t>
  </si>
  <si>
    <t>節電小撇步</t>
  </si>
  <si>
    <t>油氣市場資訊</t>
  </si>
  <si>
    <t>Facebook</t>
    <phoneticPr fontId="18" type="noConversion"/>
  </si>
  <si>
    <t>能源署</t>
    <phoneticPr fontId="18" type="noConversion"/>
  </si>
  <si>
    <t>經濟部能源署(含各基金)114年2月份媒體政策及業務宣導執行情形表</t>
    <phoneticPr fontId="18" type="noConversion"/>
  </si>
  <si>
    <t>114.02.01-114.02.28</t>
    <phoneticPr fontId="18" type="noConversion"/>
  </si>
  <si>
    <t>地熱是臺灣自產能源</t>
    <phoneticPr fontId="18" type="noConversion"/>
  </si>
  <si>
    <t>電力穩定供應策略研擬及管理</t>
    <phoneticPr fontId="18" type="noConversion"/>
  </si>
  <si>
    <t>114.2.10</t>
    <phoneticPr fontId="18" type="noConversion"/>
  </si>
  <si>
    <t>財團法人台灣綜合研究院</t>
    <phoneticPr fontId="18" type="noConversion"/>
  </si>
  <si>
    <t>為推廣地熱發電，介紹其原理及發展現況，並說明地熱可提高能源自給率及協助能源轉型及2050淨零排放。</t>
    <phoneticPr fontId="18" type="noConversion"/>
  </si>
  <si>
    <t>能源署</t>
    <phoneticPr fontId="18" type="noConversion"/>
  </si>
  <si>
    <t>選購家電 能效分級標示認明舊換新</t>
  </si>
  <si>
    <t>使用能源設備及器具效率管理政策推動與能效提升</t>
    <phoneticPr fontId="18" type="noConversion"/>
  </si>
  <si>
    <t>平面媒體</t>
  </si>
  <si>
    <r>
      <rPr>
        <sz val="12"/>
        <rFont val="標楷體"/>
        <family val="4"/>
        <charset val="136"/>
      </rPr>
      <t>能源研究發展工作計畫</t>
    </r>
  </si>
  <si>
    <t>財團法人工業技術研究院</t>
  </si>
  <si>
    <t>2025產經趨勢總覽(工商時報出版)</t>
  </si>
  <si>
    <t>教育民眾辨識能源效率新、舊標籤差異資訊，避免資訊不對等造成民眾採購上的困擾。</t>
    <phoneticPr fontId="18" type="noConversion"/>
  </si>
  <si>
    <t>114.02.02-114.02.18</t>
  </si>
  <si>
    <t>再生能源科普知識</t>
    <phoneticPr fontId="18" type="noConversion"/>
  </si>
  <si>
    <t>114.02.04-114.02.14</t>
  </si>
  <si>
    <t>能源轉型</t>
  </si>
  <si>
    <t>114.02.11</t>
  </si>
  <si>
    <t>電力科普知識</t>
  </si>
  <si>
    <t>114.02.21-114.02.24</t>
  </si>
  <si>
    <t>114.02.22</t>
  </si>
  <si>
    <t>114.02.26</t>
  </si>
  <si>
    <t>結合初六開工宣導、小寒節氣推廣生活中的節能技巧，在元宵節宣導提燈電池再利用，共發布3篇時事貼文，貼近民眾生活進而提高宣導效益。</t>
  </si>
  <si>
    <t>以常見提問切入，介紹太陽能、生質能及小水力發電，共發布3篇科普貼文，增進民眾對再生能源的認識，並打破迷思。</t>
  </si>
  <si>
    <t>結合開學話題，介紹電動公車減碳、減噪、增穩的優點，發布1篇貼文宣導能源轉型目標。</t>
  </si>
  <si>
    <t>針對電力議題製作2篇科普貼文，介紹電力排碳技術、微電網的功能，建立民眾的能源素養。</t>
  </si>
  <si>
    <t>以日本「忍者日」為包裝，介紹延長電器壽命及節電技巧，發布1篇貼文，推廣節能行動。</t>
  </si>
  <si>
    <t>說明瓦斯漏氣時的安全檢查方法，以及在家可以暫緩漏氣的做法，發布1篇貼文，宣導瓦斯使用安全。</t>
  </si>
  <si>
    <t>114.02.21-114.03.31</t>
    <phoneticPr fontId="18" type="noConversion"/>
  </si>
  <si>
    <t>節能組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</si>
</sst>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&quot; &quot;#,##0&quot; &quot;;&quot;-&quot;#,##0&quot; &quot;;&quot; - &quot;;&quot; &quot;@&quot; &quot;"/>
  </numFmts>
  <fonts count="32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0"/>
      <color indexed="8"/>
      <name val="Century Gothic"/>
      <family val="2"/>
    </font>
    <font>
      <sz val="12"/>
      <color theme="1"/>
      <name val="標楷體"/>
      <family val="4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theme="1"/>
      <name val="標楷體"/>
      <family val="4"/>
      <charset val="128"/>
    </font>
    <font>
      <sz val="12"/>
      <color theme="1"/>
      <name val="標楷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4" fillId="0" borderId="0" applyNumberFormat="0" applyFill="0" applyBorder="0" applyProtection="0"/>
    <xf numFmtId="0" fontId="24" fillId="0" borderId="0" applyNumberFormat="0" applyFill="0" applyBorder="0" applyProtection="0"/>
  </cellStyleXfs>
  <cellXfs count="43">
    <xf numFmtId="0" fontId="0" fillId="0" borderId="0" xfId="0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top"/>
    </xf>
    <xf numFmtId="0" fontId="20" fillId="0" borderId="5" xfId="0" applyFont="1" applyFill="1" applyBorder="1" applyAlignment="1">
      <alignment horizontal="left" vertical="top" wrapText="1"/>
    </xf>
    <xf numFmtId="176" fontId="20" fillId="0" borderId="6" xfId="0" applyNumberFormat="1" applyFont="1" applyFill="1" applyBorder="1" applyAlignment="1">
      <alignment vertical="top"/>
    </xf>
    <xf numFmtId="0" fontId="21" fillId="0" borderId="4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177" fontId="22" fillId="0" borderId="4" xfId="0" applyNumberFormat="1" applyFont="1" applyFill="1" applyBorder="1" applyAlignment="1">
      <alignment horizontal="left" vertical="top"/>
    </xf>
    <xf numFmtId="176" fontId="22" fillId="0" borderId="4" xfId="0" applyNumberFormat="1" applyFont="1" applyFill="1" applyBorder="1" applyAlignment="1">
      <alignment vertical="top"/>
    </xf>
    <xf numFmtId="0" fontId="25" fillId="0" borderId="4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0" fillId="0" borderId="0" xfId="0" applyFill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7" fillId="0" borderId="2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8" fillId="0" borderId="4" xfId="0" applyFont="1" applyFill="1" applyBorder="1" applyAlignment="1">
      <alignment horizontal="left" vertical="top" wrapText="1"/>
    </xf>
    <xf numFmtId="0" fontId="26" fillId="0" borderId="10" xfId="0" applyFont="1" applyFill="1" applyBorder="1" applyAlignment="1">
      <alignment horizontal="left" vertical="top" wrapText="1"/>
    </xf>
    <xf numFmtId="0" fontId="29" fillId="0" borderId="0" xfId="0" applyFont="1" applyFill="1" applyAlignment="1">
      <alignment horizontal="left" vertical="top"/>
    </xf>
    <xf numFmtId="0" fontId="20" fillId="0" borderId="7" xfId="18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top"/>
    </xf>
    <xf numFmtId="0" fontId="20" fillId="0" borderId="8" xfId="0" applyFont="1" applyFill="1" applyBorder="1" applyAlignment="1">
      <alignment vertical="top" textRotation="255" wrapText="1"/>
    </xf>
    <xf numFmtId="0" fontId="14" fillId="0" borderId="4" xfId="0" applyFont="1" applyFill="1" applyBorder="1" applyAlignment="1">
      <alignment vertical="top" wrapText="1"/>
    </xf>
    <xf numFmtId="0" fontId="20" fillId="0" borderId="4" xfId="19" applyFont="1" applyFill="1" applyBorder="1" applyAlignment="1">
      <alignment vertical="top" wrapText="1"/>
    </xf>
    <xf numFmtId="0" fontId="20" fillId="0" borderId="7" xfId="19" applyFont="1" applyFill="1" applyBorder="1" applyAlignment="1">
      <alignment vertical="top" wrapText="1"/>
    </xf>
    <xf numFmtId="0" fontId="14" fillId="0" borderId="8" xfId="0" applyFont="1" applyFill="1" applyBorder="1" applyAlignment="1">
      <alignment vertical="top" textRotation="255" wrapText="1"/>
    </xf>
    <xf numFmtId="0" fontId="31" fillId="0" borderId="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14" fillId="0" borderId="9" xfId="0" applyFont="1" applyFill="1" applyBorder="1" applyAlignment="1">
      <alignment vertical="top" textRotation="255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49" fontId="19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center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  <cellStyle name="一般 2" xfId="18"/>
    <cellStyle name="一般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83" zoomScaleNormal="83" workbookViewId="0">
      <selection activeCell="B5" sqref="B5"/>
    </sheetView>
  </sheetViews>
  <sheetFormatPr defaultRowHeight="16.2" x14ac:dyDescent="0.3"/>
  <cols>
    <col min="1" max="1" width="7.33203125" style="11" customWidth="1"/>
    <col min="2" max="2" width="13.88671875" style="11" customWidth="1"/>
    <col min="3" max="3" width="12.77734375" style="11" customWidth="1"/>
    <col min="4" max="4" width="11.6640625" style="11" customWidth="1"/>
    <col min="5" max="5" width="12.21875" style="11" customWidth="1"/>
    <col min="6" max="7" width="11.6640625" style="11" customWidth="1"/>
    <col min="8" max="8" width="12.44140625" style="11" customWidth="1"/>
    <col min="9" max="10" width="11.6640625" style="11" customWidth="1"/>
    <col min="11" max="11" width="37.88671875" style="11" customWidth="1"/>
    <col min="12" max="12" width="11.77734375" style="11" customWidth="1"/>
    <col min="13" max="13" width="11.109375" style="11" customWidth="1"/>
    <col min="14" max="16384" width="8.88671875" style="11"/>
  </cols>
  <sheetData>
    <row r="1" spans="1:13" ht="33" x14ac:dyDescent="0.3">
      <c r="A1" s="42" t="s">
        <v>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30.6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4"/>
      <c r="L2" s="15"/>
      <c r="M2" s="15" t="s">
        <v>0</v>
      </c>
    </row>
    <row r="3" spans="1:13" ht="37.200000000000003" customHeight="1" x14ac:dyDescent="0.3">
      <c r="A3" s="16" t="s">
        <v>1</v>
      </c>
      <c r="B3" s="16" t="s">
        <v>2</v>
      </c>
      <c r="C3" s="17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27</v>
      </c>
      <c r="K3" s="16" t="s">
        <v>10</v>
      </c>
      <c r="L3" s="16" t="s">
        <v>28</v>
      </c>
      <c r="M3" s="16" t="s">
        <v>11</v>
      </c>
    </row>
    <row r="4" spans="1:13" ht="21.6" customHeight="1" x14ac:dyDescent="0.3">
      <c r="A4" s="5"/>
      <c r="B4" s="6" t="s">
        <v>45</v>
      </c>
      <c r="C4" s="6"/>
      <c r="D4" s="6"/>
      <c r="E4" s="6"/>
      <c r="F4" s="6"/>
      <c r="G4" s="6"/>
      <c r="H4" s="7"/>
      <c r="I4" s="8">
        <f>SUM(I5:I12)</f>
        <v>0</v>
      </c>
      <c r="J4" s="6"/>
      <c r="K4" s="6"/>
      <c r="L4" s="6"/>
      <c r="M4" s="6"/>
    </row>
    <row r="5" spans="1:13" ht="66.599999999999994" customHeight="1" x14ac:dyDescent="0.3">
      <c r="A5" s="18" t="s">
        <v>40</v>
      </c>
      <c r="B5" s="18" t="s">
        <v>61</v>
      </c>
      <c r="C5" s="18" t="s">
        <v>62</v>
      </c>
      <c r="D5" s="18" t="s">
        <v>33</v>
      </c>
      <c r="E5" s="19" t="s">
        <v>63</v>
      </c>
      <c r="F5" s="19" t="s">
        <v>43</v>
      </c>
      <c r="G5" s="19" t="s">
        <v>46</v>
      </c>
      <c r="H5" s="19" t="s">
        <v>47</v>
      </c>
      <c r="I5" s="4">
        <v>0</v>
      </c>
      <c r="J5" s="18" t="s">
        <v>64</v>
      </c>
      <c r="K5" s="18" t="s">
        <v>65</v>
      </c>
      <c r="L5" s="18" t="s">
        <v>44</v>
      </c>
      <c r="M5" s="20" t="s">
        <v>42</v>
      </c>
    </row>
    <row r="6" spans="1:13" s="23" customFormat="1" ht="85.8" customHeight="1" x14ac:dyDescent="0.3">
      <c r="A6" s="10" t="s">
        <v>66</v>
      </c>
      <c r="B6" s="21" t="s">
        <v>67</v>
      </c>
      <c r="C6" s="21" t="s">
        <v>68</v>
      </c>
      <c r="D6" s="21" t="s">
        <v>69</v>
      </c>
      <c r="E6" s="21" t="s">
        <v>89</v>
      </c>
      <c r="F6" s="21" t="s">
        <v>90</v>
      </c>
      <c r="G6" s="19" t="s">
        <v>46</v>
      </c>
      <c r="H6" s="22" t="s">
        <v>70</v>
      </c>
      <c r="I6" s="4">
        <v>0</v>
      </c>
      <c r="J6" s="21" t="s">
        <v>71</v>
      </c>
      <c r="K6" s="21" t="s">
        <v>73</v>
      </c>
      <c r="L6" s="21" t="s">
        <v>72</v>
      </c>
      <c r="M6" s="20" t="s">
        <v>42</v>
      </c>
    </row>
    <row r="7" spans="1:13" s="27" customFormat="1" ht="66.599999999999994" customHeight="1" x14ac:dyDescent="0.3">
      <c r="A7" s="19" t="s">
        <v>58</v>
      </c>
      <c r="B7" s="24" t="s">
        <v>48</v>
      </c>
      <c r="C7" s="25" t="s">
        <v>49</v>
      </c>
      <c r="D7" s="25" t="s">
        <v>50</v>
      </c>
      <c r="E7" s="25" t="s">
        <v>74</v>
      </c>
      <c r="F7" s="10" t="s">
        <v>51</v>
      </c>
      <c r="G7" s="10" t="s">
        <v>52</v>
      </c>
      <c r="H7" s="10" t="s">
        <v>53</v>
      </c>
      <c r="I7" s="4">
        <v>0</v>
      </c>
      <c r="J7" s="10" t="s">
        <v>54</v>
      </c>
      <c r="K7" s="26" t="s">
        <v>83</v>
      </c>
      <c r="L7" s="10" t="s">
        <v>39</v>
      </c>
      <c r="M7" s="20" t="s">
        <v>42</v>
      </c>
    </row>
    <row r="8" spans="1:13" s="27" customFormat="1" ht="66.599999999999994" customHeight="1" x14ac:dyDescent="0.3">
      <c r="A8" s="28"/>
      <c r="B8" s="29" t="s">
        <v>75</v>
      </c>
      <c r="C8" s="25" t="s">
        <v>49</v>
      </c>
      <c r="D8" s="25" t="s">
        <v>50</v>
      </c>
      <c r="E8" s="25" t="s">
        <v>76</v>
      </c>
      <c r="F8" s="10" t="s">
        <v>51</v>
      </c>
      <c r="G8" s="10" t="s">
        <v>52</v>
      </c>
      <c r="H8" s="10" t="s">
        <v>53</v>
      </c>
      <c r="I8" s="4">
        <v>0</v>
      </c>
      <c r="J8" s="10" t="s">
        <v>54</v>
      </c>
      <c r="K8" s="26" t="s">
        <v>84</v>
      </c>
      <c r="L8" s="10" t="s">
        <v>44</v>
      </c>
      <c r="M8" s="20" t="s">
        <v>42</v>
      </c>
    </row>
    <row r="9" spans="1:13" s="27" customFormat="1" ht="66.599999999999994" customHeight="1" x14ac:dyDescent="0.3">
      <c r="A9" s="28"/>
      <c r="B9" s="30" t="s">
        <v>77</v>
      </c>
      <c r="C9" s="25" t="s">
        <v>49</v>
      </c>
      <c r="D9" s="25" t="s">
        <v>50</v>
      </c>
      <c r="E9" s="25" t="s">
        <v>78</v>
      </c>
      <c r="F9" s="10" t="s">
        <v>51</v>
      </c>
      <c r="G9" s="10" t="s">
        <v>52</v>
      </c>
      <c r="H9" s="10" t="s">
        <v>53</v>
      </c>
      <c r="I9" s="4">
        <v>0</v>
      </c>
      <c r="J9" s="10" t="s">
        <v>54</v>
      </c>
      <c r="K9" s="26" t="s">
        <v>85</v>
      </c>
      <c r="L9" s="10" t="s">
        <v>44</v>
      </c>
      <c r="M9" s="20" t="s">
        <v>42</v>
      </c>
    </row>
    <row r="10" spans="1:13" s="27" customFormat="1" ht="66.599999999999994" customHeight="1" x14ac:dyDescent="0.3">
      <c r="A10" s="28"/>
      <c r="B10" s="31" t="s">
        <v>79</v>
      </c>
      <c r="C10" s="25" t="s">
        <v>49</v>
      </c>
      <c r="D10" s="25" t="s">
        <v>50</v>
      </c>
      <c r="E10" s="25" t="s">
        <v>80</v>
      </c>
      <c r="F10" s="10" t="s">
        <v>51</v>
      </c>
      <c r="G10" s="10" t="s">
        <v>52</v>
      </c>
      <c r="H10" s="10" t="s">
        <v>53</v>
      </c>
      <c r="I10" s="4">
        <v>0</v>
      </c>
      <c r="J10" s="10" t="s">
        <v>54</v>
      </c>
      <c r="K10" s="26" t="s">
        <v>86</v>
      </c>
      <c r="L10" s="10" t="s">
        <v>44</v>
      </c>
      <c r="M10" s="20" t="s">
        <v>42</v>
      </c>
    </row>
    <row r="11" spans="1:13" s="35" customFormat="1" ht="67.8" customHeight="1" x14ac:dyDescent="0.3">
      <c r="A11" s="32"/>
      <c r="B11" s="31" t="s">
        <v>55</v>
      </c>
      <c r="C11" s="25" t="s">
        <v>49</v>
      </c>
      <c r="D11" s="25" t="s">
        <v>50</v>
      </c>
      <c r="E11" s="25" t="s">
        <v>81</v>
      </c>
      <c r="F11" s="25" t="s">
        <v>51</v>
      </c>
      <c r="G11" s="9" t="s">
        <v>52</v>
      </c>
      <c r="H11" s="9" t="s">
        <v>53</v>
      </c>
      <c r="I11" s="4">
        <v>0</v>
      </c>
      <c r="J11" s="25" t="s">
        <v>54</v>
      </c>
      <c r="K11" s="33" t="s">
        <v>87</v>
      </c>
      <c r="L11" s="25" t="s">
        <v>39</v>
      </c>
      <c r="M11" s="34" t="s">
        <v>42</v>
      </c>
    </row>
    <row r="12" spans="1:13" s="35" customFormat="1" ht="67.2" customHeight="1" x14ac:dyDescent="0.3">
      <c r="A12" s="36"/>
      <c r="B12" s="29" t="s">
        <v>56</v>
      </c>
      <c r="C12" s="25" t="s">
        <v>49</v>
      </c>
      <c r="D12" s="25" t="s">
        <v>50</v>
      </c>
      <c r="E12" s="25" t="s">
        <v>82</v>
      </c>
      <c r="F12" s="25" t="s">
        <v>51</v>
      </c>
      <c r="G12" s="9" t="s">
        <v>52</v>
      </c>
      <c r="H12" s="9" t="s">
        <v>53</v>
      </c>
      <c r="I12" s="4">
        <v>0</v>
      </c>
      <c r="J12" s="25" t="s">
        <v>54</v>
      </c>
      <c r="K12" s="26" t="s">
        <v>88</v>
      </c>
      <c r="L12" s="25" t="s">
        <v>57</v>
      </c>
      <c r="M12" s="34" t="s">
        <v>42</v>
      </c>
    </row>
    <row r="13" spans="1:13" ht="22.2" customHeight="1" x14ac:dyDescent="0.3">
      <c r="A13" s="5"/>
      <c r="B13" s="6" t="s">
        <v>41</v>
      </c>
      <c r="C13" s="6"/>
      <c r="D13" s="6"/>
      <c r="E13" s="6"/>
      <c r="F13" s="6"/>
      <c r="G13" s="6"/>
      <c r="H13" s="7"/>
      <c r="I13" s="8">
        <f>SUM(I14:I14)</f>
        <v>0</v>
      </c>
      <c r="J13" s="6"/>
      <c r="K13" s="6"/>
      <c r="L13" s="6"/>
      <c r="M13" s="6"/>
    </row>
    <row r="14" spans="1:13" ht="69" customHeight="1" x14ac:dyDescent="0.3">
      <c r="A14" s="34" t="s">
        <v>40</v>
      </c>
      <c r="B14" s="3" t="s">
        <v>31</v>
      </c>
      <c r="C14" s="3" t="s">
        <v>32</v>
      </c>
      <c r="D14" s="3" t="s">
        <v>33</v>
      </c>
      <c r="E14" s="3" t="s">
        <v>60</v>
      </c>
      <c r="F14" s="3" t="s">
        <v>34</v>
      </c>
      <c r="G14" s="3" t="s">
        <v>35</v>
      </c>
      <c r="H14" s="3" t="s">
        <v>36</v>
      </c>
      <c r="I14" s="4">
        <v>0</v>
      </c>
      <c r="J14" s="3" t="s">
        <v>37</v>
      </c>
      <c r="K14" s="3" t="s">
        <v>38</v>
      </c>
      <c r="L14" s="34" t="s">
        <v>39</v>
      </c>
      <c r="M14" s="34" t="s">
        <v>42</v>
      </c>
    </row>
    <row r="15" spans="1:13" x14ac:dyDescent="0.3">
      <c r="A15" s="37" t="s">
        <v>12</v>
      </c>
      <c r="B15" s="3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">
      <c r="A16" s="39" t="s">
        <v>13</v>
      </c>
      <c r="B16" s="40" t="s">
        <v>14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x14ac:dyDescent="0.3">
      <c r="A17" s="39" t="s">
        <v>15</v>
      </c>
      <c r="B17" s="40" t="s">
        <v>29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x14ac:dyDescent="0.3">
      <c r="A18" s="39" t="s">
        <v>16</v>
      </c>
      <c r="B18" s="40" t="s">
        <v>17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x14ac:dyDescent="0.3">
      <c r="A19" s="39" t="s">
        <v>18</v>
      </c>
      <c r="B19" s="41" t="s">
        <v>30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x14ac:dyDescent="0.3">
      <c r="A20" s="39" t="s">
        <v>19</v>
      </c>
      <c r="B20" s="1" t="s">
        <v>20</v>
      </c>
      <c r="C20" s="1"/>
      <c r="D20" s="1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39" t="s">
        <v>21</v>
      </c>
      <c r="B21" s="1" t="s">
        <v>22</v>
      </c>
      <c r="C21" s="1"/>
      <c r="D21" s="1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3">
      <c r="A22" s="39" t="s">
        <v>23</v>
      </c>
      <c r="B22" s="41" t="s">
        <v>24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x14ac:dyDescent="0.3">
      <c r="A23" s="39" t="s">
        <v>25</v>
      </c>
      <c r="B23" s="37" t="s">
        <v>26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6">
    <mergeCell ref="B18:M18"/>
    <mergeCell ref="B19:M19"/>
    <mergeCell ref="B22:M22"/>
    <mergeCell ref="A1:M1"/>
    <mergeCell ref="B16:M16"/>
    <mergeCell ref="B17:M17"/>
  </mergeCells>
  <phoneticPr fontId="18" type="noConversion"/>
  <printOptions horizontalCentered="1"/>
  <pageMargins left="0.23622047244094491" right="0.23622047244094491" top="0.51181102362204722" bottom="0.47244094488188981" header="0" footer="0.11811023622047245"/>
  <pageSetup paperSize="9" scale="80" orientation="landscape" r:id="rId1"/>
  <headerFooter>
    <oddFooter>&amp;C~&amp;P~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</vt:lpstr>
      <vt:lpstr>工作表!Print_Titles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陳寶珠</cp:lastModifiedBy>
  <cp:lastPrinted>2025-03-17T02:28:04Z</cp:lastPrinted>
  <dcterms:created xsi:type="dcterms:W3CDTF">2020-11-02T02:13:46Z</dcterms:created>
  <dcterms:modified xsi:type="dcterms:W3CDTF">2025-03-19T01:15:54Z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