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主計室\11_預算法62-1條執行情形\112年度廣宣\"/>
    </mc:Choice>
  </mc:AlternateContent>
  <bookViews>
    <workbookView xWindow="0" yWindow="0" windowWidth="20160" windowHeight="9216" tabRatio="454"/>
  </bookViews>
  <sheets>
    <sheet name="工作表1" sheetId="1" r:id="rId1"/>
  </sheets>
  <definedNames>
    <definedName name="_xlnm.Print_Titles" localSheetId="0">工作表1!$1:$3</definedName>
  </definedNames>
  <calcPr calcId="152511"/>
</workbook>
</file>

<file path=xl/calcChain.xml><?xml version="1.0" encoding="utf-8"?>
<calcChain xmlns="http://schemas.openxmlformats.org/spreadsheetml/2006/main">
  <c r="I4" i="1" l="1"/>
  <c r="I9" i="1"/>
  <c r="I17" i="1" l="1"/>
  <c r="I44" i="1" l="1"/>
</calcChain>
</file>

<file path=xl/sharedStrings.xml><?xml version="1.0" encoding="utf-8"?>
<sst xmlns="http://schemas.openxmlformats.org/spreadsheetml/2006/main" count="439" uniqueCount="208">
  <si>
    <t>單位：元</t>
  </si>
  <si>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</si>
  <si>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</si>
  <si>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</si>
  <si>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</si>
  <si>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</si>
  <si>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</si>
  <si>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</si>
  <si>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預期效益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</si>
  <si>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</si>
  <si>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</si>
  <si>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</si>
  <si>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</si>
  <si>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</si>
  <si>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</si>
  <si>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</si>
  <si>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</si>
  <si>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</si>
  <si>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</si>
  <si>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</si>
  <si>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</si>
  <si>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</si>
  <si>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</si>
  <si>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</si>
  <si>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</si>
  <si>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t>受委託
廠商名稱</t>
    <phoneticPr fontId="18" type="noConversion"/>
  </si>
  <si>
    <t>刊登或
託播對象</t>
    <phoneticPr fontId="18" type="noConversion"/>
  </si>
  <si>
    <t>能源局</t>
    <phoneticPr fontId="18" type="noConversion"/>
  </si>
  <si>
    <t>能源研究發展基金</t>
  </si>
  <si>
    <t>能源局</t>
    <phoneticPr fontId="18" type="noConversion"/>
  </si>
  <si>
    <t>單位預算</t>
  </si>
  <si>
    <t>能源局</t>
    <phoneticPr fontId="18" type="noConversion"/>
  </si>
  <si>
    <t>石油基金</t>
  </si>
  <si>
    <t>微電腦瓦斯表推廣計畫</t>
    <phoneticPr fontId="22" type="noConversion"/>
  </si>
  <si>
    <t>網路媒體</t>
  </si>
  <si>
    <t>油氣組</t>
    <phoneticPr fontId="18" type="noConversion"/>
  </si>
  <si>
    <t>非營業特種基金預算(石油基金)</t>
    <phoneticPr fontId="18" type="noConversion"/>
  </si>
  <si>
    <t>政府儲油、石油開發及技術研究計畫</t>
    <phoneticPr fontId="18" type="noConversion"/>
  </si>
  <si>
    <t>士奇傳播整合行銷股份有限公司</t>
    <phoneticPr fontId="18" type="noConversion"/>
  </si>
  <si>
    <t>透過Facebook不定時更新資訊，提供微電腦瓦斯表相關介紹，讓民眾更瞭解微電腦瓦斯表。</t>
    <phoneticPr fontId="18" type="noConversion"/>
  </si>
  <si>
    <t>Facebook</t>
    <phoneticPr fontId="18" type="noConversion"/>
  </si>
  <si>
    <t>宣導項目、
標題及內容</t>
    <phoneticPr fontId="18" type="noConversion"/>
  </si>
  <si>
    <t>標案/
契約名稱</t>
    <phoneticPr fontId="18" type="noConversion"/>
  </si>
  <si>
    <t>非營業特種基金預算(能源研究發展基金)</t>
    <phoneticPr fontId="18" type="noConversion"/>
  </si>
  <si>
    <t>能源研究發展工作計畫</t>
  </si>
  <si>
    <t>能源局</t>
  </si>
  <si>
    <t>「機關名稱」應包含國營事業、基金、財團法人，所稱之財團法人，係指政府捐助基金50％以上成立之財團法人。</t>
  </si>
  <si>
    <t>「宣導期程」請依委託製播宣導之涵蓋期程，並針對季內刊登(播出)時間或次數填列，如109.10.01-109.12.31(涵蓋期程)；109.10.01、109.12.01(播出時間)或2次(刊登次數)。</t>
    <phoneticPr fontId="18" type="noConversion"/>
  </si>
  <si>
    <t>能技組</t>
    <phoneticPr fontId="18" type="noConversion"/>
  </si>
  <si>
    <t>財團法人工業技術研究院</t>
    <phoneticPr fontId="18" type="noConversion"/>
  </si>
  <si>
    <t>節能組</t>
    <phoneticPr fontId="18" type="noConversion"/>
  </si>
  <si>
    <t>節能環境營造與社會溝通策略研究計畫</t>
    <phoneticPr fontId="18" type="noConversion"/>
  </si>
  <si>
    <t>網路媒體</t>
    <phoneticPr fontId="18" type="noConversion"/>
  </si>
  <si>
    <t>能源局</t>
    <phoneticPr fontId="18" type="noConversion"/>
  </si>
  <si>
    <t>針對提供一般民眾查詢之「合格電器承裝檢驗維護業資料查詢系統」，進行關鍵字廣告刊登</t>
    <phoneticPr fontId="18" type="noConversion"/>
  </si>
  <si>
    <t>電力工程行業管理制度及資訊系統研析計畫</t>
    <phoneticPr fontId="18" type="noConversion"/>
  </si>
  <si>
    <t>電力組</t>
  </si>
  <si>
    <t>非營業特種基金預算(能源研究發展基金)</t>
    <phoneticPr fontId="18" type="noConversion"/>
  </si>
  <si>
    <t>資拓宏宇公司</t>
  </si>
  <si>
    <t>提高查詢系統曝光率，俾民眾透過系統洽詢合格電器承裝業者，有助於確保用戶用電設備工程之施工品質。</t>
    <phoneticPr fontId="18" type="noConversion"/>
  </si>
  <si>
    <t>Google</t>
    <phoneticPr fontId="18" type="noConversion"/>
  </si>
  <si>
    <t>政府儲油、石油開發及技術研究計畫</t>
    <phoneticPr fontId="18" type="noConversion"/>
  </si>
  <si>
    <t>微電腦瓦斯表宣導(漏氣遮斷、超時遮斷、地震遮斷之三大安全功能)</t>
    <phoneticPr fontId="18" type="noConversion"/>
  </si>
  <si>
    <t>廣播媒體</t>
    <phoneticPr fontId="18" type="noConversion"/>
  </si>
  <si>
    <t>Facebook</t>
    <phoneticPr fontId="18" type="noConversion"/>
  </si>
  <si>
    <t>公務預算</t>
    <phoneticPr fontId="18" type="noConversion"/>
  </si>
  <si>
    <t>能源科技計畫</t>
    <phoneticPr fontId="18" type="noConversion"/>
  </si>
  <si>
    <t>沙崙智慧綠能科學城委託專案服務案</t>
    <phoneticPr fontId="18" type="noConversion"/>
  </si>
  <si>
    <t>平面媒體</t>
    <phoneticPr fontId="18" type="noConversion"/>
  </si>
  <si>
    <t>電視媒體</t>
    <phoneticPr fontId="18" type="noConversion"/>
  </si>
  <si>
    <t>飛碟、好事、城市、寶島等4家聯播網</t>
    <phoneticPr fontId="18" type="noConversion"/>
  </si>
  <si>
    <t>能源議題推廣研析及因應策略規劃</t>
  </si>
  <si>
    <t>秘書室</t>
  </si>
  <si>
    <t>能源局</t>
    <phoneticPr fontId="18" type="noConversion"/>
  </si>
  <si>
    <t>透過電台聯播網方式進行宣導，以持續強化民眾對微電腦瓦斯表的認知度，提升民眾對微電腦瓦斯表印象。</t>
    <phoneticPr fontId="18" type="noConversion"/>
  </si>
  <si>
    <t>微電腦瓦斯表電視宣導</t>
    <phoneticPr fontId="18" type="noConversion"/>
  </si>
  <si>
    <t>為持續強化民眾對微電腦瓦斯表的認知度，提升民眾對微電腦瓦斯表印象，以電視廣告方式於全國性電台進行廣播廣告託播。</t>
    <phoneticPr fontId="18" type="noConversion"/>
  </si>
  <si>
    <t>台南市政府</t>
    <phoneticPr fontId="18" type="noConversion"/>
  </si>
  <si>
    <t>透過廣播向民眾宣導各式節電手法，期能鼓勵民眾落實節電行動。</t>
    <phoneticPr fontId="18" type="noConversion"/>
  </si>
  <si>
    <t xml:space="preserve">公益託播。
</t>
    <phoneticPr fontId="18" type="noConversion"/>
  </si>
  <si>
    <t>能源政策成果宣傳資訊</t>
    <phoneticPr fontId="18" type="noConversion"/>
  </si>
  <si>
    <t>能源結合旅遊的景點介紹</t>
    <phoneticPr fontId="18" type="noConversion"/>
  </si>
  <si>
    <t>集思創意顧問股份有限公司</t>
  </si>
  <si>
    <t>找新聞</t>
    <phoneticPr fontId="18" type="noConversion"/>
  </si>
  <si>
    <t>台視、中視、華視、民視、東森新聞、三立都會台等6家電視台</t>
    <phoneticPr fontId="18" type="noConversion"/>
  </si>
  <si>
    <t>經濟部能源局(含各基金)112年7月份媒體政策及業務宣導執行情形表</t>
    <phoneticPr fontId="18" type="noConversion"/>
  </si>
  <si>
    <t>112.07.01-112.07.31</t>
    <phoneticPr fontId="18" type="noConversion"/>
  </si>
  <si>
    <t>廣播媒體</t>
    <phoneticPr fontId="18" type="noConversion"/>
  </si>
  <si>
    <t>微電腦瓦斯表廣播宣導</t>
    <phoneticPr fontId="18" type="noConversion"/>
  </si>
  <si>
    <t>再生能源發展政策研究與整合推廣計畫</t>
    <phoneticPr fontId="18" type="noConversion"/>
  </si>
  <si>
    <t>業界能專計畫推廣與資訊服務計畫</t>
    <phoneticPr fontId="18" type="noConversion"/>
  </si>
  <si>
    <t>「再生能源資訊網」粉絲專頁營運</t>
    <phoneticPr fontId="18" type="noConversion"/>
  </si>
  <si>
    <t>112.07.05-112.12.04</t>
    <phoneticPr fontId="18" type="noConversion"/>
  </si>
  <si>
    <t>財團法人中衛發展中心</t>
    <phoneticPr fontId="18" type="noConversion"/>
  </si>
  <si>
    <t>透過社群網路行銷的方式，搭配如圖像、懶人包、新聞、影片等各樣形式的宣導內容，多方觸及不同年齡層之網路社群受眾，將合適的資訊推播給目標族群，達到更大政策宣導效益。</t>
    <phoneticPr fontId="18" type="noConversion"/>
  </si>
  <si>
    <t>Facebook</t>
    <phoneticPr fontId="18" type="noConversion"/>
  </si>
  <si>
    <t>科技專案補助資源，助您能源創新</t>
    <phoneticPr fontId="18" type="noConversion"/>
  </si>
  <si>
    <t>透過網路推動，鼓勵企業朝向「能源科技」創新應用與相關服務之開發，針對能源領域的前瞻技術、產品或技術加值與系統整合的開發及示範驗證等面向，提供多元且適切性的補助，以期加速綠能產業技術發展，強化國際競爭力。</t>
    <phoneticPr fontId="18" type="noConversion"/>
  </si>
  <si>
    <t>YouBike在臺南沙崙設置第三站</t>
    <phoneticPr fontId="18" type="noConversion"/>
  </si>
  <si>
    <t>112.07.06-112.07.07</t>
    <phoneticPr fontId="18" type="noConversion"/>
  </si>
  <si>
    <t>廠商回饋。</t>
    <phoneticPr fontId="18" type="noConversion"/>
  </si>
  <si>
    <t>112.07.07</t>
  </si>
  <si>
    <t>112.07.07</t>
    <phoneticPr fontId="18" type="noConversion"/>
  </si>
  <si>
    <t>赤嵌朋派商圈參訪沙崙智慧綠能科學城交流永續社區發展</t>
    <phoneticPr fontId="18" type="noConversion"/>
  </si>
  <si>
    <t>期望透過網路媒體，宣傳沙崙智慧綠能科學城的導覽參訪活動，了解綠能科技在日常生活上的應用，以及再生能源與環境永續共存的方式。</t>
    <phoneticPr fontId="18" type="noConversion"/>
  </si>
  <si>
    <t>智慧綠生活 玩轉科學城</t>
    <phoneticPr fontId="18" type="noConversion"/>
  </si>
  <si>
    <t>2023新能源國際論壇</t>
    <phoneticPr fontId="31" type="noConversion"/>
  </si>
  <si>
    <t>財團法人資訊工業策進會</t>
    <phoneticPr fontId="31" type="noConversion"/>
  </si>
  <si>
    <t>藉由辦理論壇活動，為政府、產業、民眾搭建去碳能源與淨零轉型議題之溝通橋樑。議程規劃前瞻能源及供應鏈減碳趨勢、儲能系統與電池技術發展，以及成熟綠能(太陽光電、風力發電)產業商機等主題，回應本計畫擇定目標受眾感興趣之能源轉型議題，包含綠能發電方式、綠能科技發展、供電穩定，以及我國能源政策等，俾發揮公共溝通成效。</t>
    <phoneticPr fontId="31" type="noConversion"/>
  </si>
  <si>
    <t>112.07.21</t>
    <phoneticPr fontId="18" type="noConversion"/>
  </si>
  <si>
    <t>能技組</t>
    <phoneticPr fontId="18" type="noConversion"/>
  </si>
  <si>
    <t>公務預算</t>
    <phoneticPr fontId="18" type="noConversion"/>
  </si>
  <si>
    <t>能源科技計畫</t>
    <phoneticPr fontId="18" type="noConversion"/>
  </si>
  <si>
    <t>A-LINE RADIO</t>
    <phoneticPr fontId="18" type="noConversion"/>
  </si>
  <si>
    <t>期望透過廣播電台，宣傳8月5日智慧綠生活-玩轉科學城商業活動，以吸引更多民眾前來參加，進一步了解沙崙智慧綠能科學城。</t>
    <phoneticPr fontId="18" type="noConversion"/>
  </si>
  <si>
    <t>112.07.13-112.07.19</t>
    <phoneticPr fontId="18" type="noConversion"/>
  </si>
  <si>
    <t>112.07.18-112.07.24</t>
    <phoneticPr fontId="18" type="noConversion"/>
  </si>
  <si>
    <t>112.07.11-112.07.17</t>
    <phoneticPr fontId="18" type="noConversion"/>
  </si>
  <si>
    <t>112.07.20-112.07.26</t>
    <phoneticPr fontId="18" type="noConversion"/>
  </si>
  <si>
    <t>今周刊雜誌</t>
    <phoneticPr fontId="18" type="noConversion"/>
  </si>
  <si>
    <t>今周刊活動eDM</t>
    <phoneticPr fontId="18" type="noConversion"/>
  </si>
  <si>
    <t>今周刊官網橫幅廣告(Banner)</t>
    <phoneticPr fontId="18" type="noConversion"/>
  </si>
  <si>
    <t>112.07.11</t>
  </si>
  <si>
    <t>112.07.11</t>
    <phoneticPr fontId="18" type="noConversion"/>
  </si>
  <si>
    <t>112.07.18</t>
    <phoneticPr fontId="18" type="noConversion"/>
  </si>
  <si>
    <t>去碳能源科技策略建構暨法制協進計畫</t>
    <phoneticPr fontId="31" type="noConversion"/>
  </si>
  <si>
    <t>透過網路及平面媒體宣傳，推動沙崙智慧綠能科學城完善的各項機能，以達到吸引全國人才駐留臺南暨促進產業發展。</t>
    <phoneticPr fontId="18" type="noConversion"/>
  </si>
  <si>
    <t>112.07.01-112.08.31</t>
    <phoneticPr fontId="18" type="noConversion"/>
  </si>
  <si>
    <t>「清洗冷氣濾網篇」廣播託播</t>
    <phoneticPr fontId="18" type="noConversion"/>
  </si>
  <si>
    <t>「第23回相親篇」節能宣導短片託播</t>
    <phoneticPr fontId="18" type="noConversion"/>
  </si>
  <si>
    <t>財團法人工業技術研究院</t>
  </si>
  <si>
    <t>透過能源效率分級宣導，使產品設計廠商端及使用單位優先選購高效率產品，期落實節能減碳和與永續地球之目標。</t>
    <phoneticPr fontId="18" type="noConversion"/>
  </si>
  <si>
    <t>國立臺灣師範大學</t>
  </si>
  <si>
    <t>冰水機組實施強制性能源效率分級標示-節能再升級</t>
    <phoneticPr fontId="18" type="noConversion"/>
  </si>
  <si>
    <t>冰水主機能源效率基準管理與推動</t>
    <phoneticPr fontId="18" type="noConversion"/>
  </si>
  <si>
    <t>112.07.01-112.07.31</t>
    <phoneticPr fontId="18" type="noConversion"/>
  </si>
  <si>
    <t>112.07.15-112.08.14</t>
    <phoneticPr fontId="18" type="noConversion"/>
  </si>
  <si>
    <t>能源教育資訊網FB日常宣傳，提升能源教育資訊可見度</t>
    <phoneticPr fontId="18" type="noConversion"/>
  </si>
  <si>
    <t>透過FB粉絲專頁提供能源教育即時性、趣味性資訊，以期提升能源教育資訊的廣度與深度。</t>
    <phoneticPr fontId="18" type="noConversion"/>
  </si>
  <si>
    <t>輔導中小學推動能源教育計畫</t>
    <phoneticPr fontId="18" type="noConversion"/>
  </si>
  <si>
    <t>於6家無線電視台託播宣導短片，期能提升民眾節能意識與落實度。</t>
    <phoneticPr fontId="18" type="noConversion"/>
  </si>
  <si>
    <t>於全台198個廣播電台</t>
    <phoneticPr fontId="18" type="noConversion"/>
  </si>
  <si>
    <t>112.07.01</t>
    <phoneticPr fontId="18" type="noConversion"/>
  </si>
  <si>
    <t>政府綠能輔導資訊宣傳</t>
    <phoneticPr fontId="18" type="noConversion"/>
  </si>
  <si>
    <t>112.07.04</t>
    <phoneticPr fontId="18" type="noConversion"/>
  </si>
  <si>
    <t>綠能設置介紹</t>
    <phoneticPr fontId="18" type="noConversion"/>
  </si>
  <si>
    <t>112.07.05</t>
  </si>
  <si>
    <t>健檢用電方式介紹</t>
    <phoneticPr fontId="18" type="noConversion"/>
  </si>
  <si>
    <t>112.07.06</t>
  </si>
  <si>
    <t>能源產業成果宣傳</t>
    <phoneticPr fontId="18" type="noConversion"/>
  </si>
  <si>
    <t>能源議題推廣研析及因應策略規劃</t>
    <phoneticPr fontId="18" type="noConversion"/>
  </si>
  <si>
    <t>112.07.08</t>
  </si>
  <si>
    <t>能源產業應用實例</t>
    <phoneticPr fontId="29" type="noConversion"/>
  </si>
  <si>
    <t>112.07.12</t>
  </si>
  <si>
    <t>住家節電資訊宣傳</t>
    <phoneticPr fontId="18" type="noConversion"/>
  </si>
  <si>
    <t>112.07.13</t>
  </si>
  <si>
    <t>能源知識介紹</t>
    <phoneticPr fontId="18" type="noConversion"/>
  </si>
  <si>
    <t>112.07.14</t>
  </si>
  <si>
    <t>112.07.15</t>
  </si>
  <si>
    <t>能源局防範詐騙宣導</t>
    <phoneticPr fontId="18" type="noConversion"/>
  </si>
  <si>
    <t>112.07.17</t>
  </si>
  <si>
    <t>能源局新聞澄清宣傳</t>
    <phoneticPr fontId="18" type="noConversion"/>
  </si>
  <si>
    <t>112.07.19</t>
  </si>
  <si>
    <t>節能資訊宣傳</t>
    <phoneticPr fontId="18" type="noConversion"/>
  </si>
  <si>
    <t>112.07.20</t>
  </si>
  <si>
    <t>淨零綠生活資訊宣導</t>
    <phoneticPr fontId="18" type="noConversion"/>
  </si>
  <si>
    <t>112.07.21</t>
  </si>
  <si>
    <t>家電節能資訊介紹</t>
    <phoneticPr fontId="18" type="noConversion"/>
  </si>
  <si>
    <t>能源議題推廣研析及因應策略規劃</t>
    <phoneticPr fontId="18" type="noConversion"/>
  </si>
  <si>
    <t>112.07.22</t>
  </si>
  <si>
    <t>綠能設施介紹</t>
    <phoneticPr fontId="18" type="noConversion"/>
  </si>
  <si>
    <t>112.07.24</t>
  </si>
  <si>
    <t>綠色消費資訊宣傳</t>
    <phoneticPr fontId="18" type="noConversion"/>
  </si>
  <si>
    <t>112.07.25</t>
  </si>
  <si>
    <t>工廠節能資訊介紹</t>
    <phoneticPr fontId="18" type="noConversion"/>
  </si>
  <si>
    <t>112.07.27</t>
  </si>
  <si>
    <t>能源局活動資訊宣傳</t>
    <phoneticPr fontId="18" type="noConversion"/>
  </si>
  <si>
    <t>112.07.28</t>
  </si>
  <si>
    <t>112.07.29</t>
  </si>
  <si>
    <t>介紹環境教育場域「八里垃圾焚化廠」，其為建築大師貝聿銘的代表作之一，廠內鍋爐如滿載運轉可發電約35MW，廠區還提供專屬規劃的參訪行程，如環保小木屋和魚菜共生等，並提供環境教育課程預約服務資訊 ，增進民眾對能源議題的重視。</t>
    <phoneticPr fontId="18" type="noConversion"/>
  </si>
  <si>
    <t>介紹新北市成立全台首創「新北Net Zero碳健檢中心」，提供企業碳健檢諮詢輔導，讓企業了解其核心業務，也認識如何推動產業淨零轉型。</t>
    <phoneticPr fontId="18" type="noConversion"/>
  </si>
  <si>
    <t>介紹水面型太陽光電設置的優點，如減少水分蒸發和減緩水庫優養化等，以減少民眾對設置水面型光電會影響水庫水質的疑慮。</t>
    <phoneticPr fontId="18" type="noConversion"/>
  </si>
  <si>
    <t>介紹健檢老屋用電的六大起手式，如檢查線材老化情形、設備接地情形和量測電壓和電流等，呼籲民眾重視住家用電安全，避免意外發生。</t>
    <phoneticPr fontId="18" type="noConversion"/>
  </si>
  <si>
    <t>宣傳為了活化土地利用，政府規劃盤點全國「風頭水尾」區域，將他們劃設為「綠能發展區」，不僅可以活化土地運用，達到減碳目標，也有助於提升產業國際競爭力，讓民眾了解綠能政策發展現況。</t>
    <phoneticPr fontId="18" type="noConversion"/>
  </si>
  <si>
    <t xml:space="preserve">介紹日月潭水力循環發電，為全國最大「儲能電池」，利用抽蓄水力發電，年供近74萬家戶用電，讓民眾了解水力循環發電貢獻及成效。
</t>
    <phoneticPr fontId="18" type="noConversion"/>
  </si>
  <si>
    <t>宣傳台灣邁入海事工程新紀元，首艘國內自建離岸風電大型浮吊船啟用，讓民眾了解離岸風電產國產化政策執行狀況。</t>
    <phoneticPr fontId="18" type="noConversion"/>
  </si>
  <si>
    <t>介紹台泥公司與花蓮林管處、河川局合作，將強勢外來植物銀合歡變生成生質能，達到解除環境危機、保護原有生態、推動循環經濟的三贏目標，讓民眾了解產業應用成果。</t>
    <phoneticPr fontId="18" type="noConversion"/>
  </si>
  <si>
    <t>介紹暑假期間在家節電小撇步，如手機善用省電模式、適當調整螢幕明暗度、減少冰箱開關次數等，增進民眾節能知識。</t>
    <phoneticPr fontId="18" type="noConversion"/>
  </si>
  <si>
    <t>介紹火力發電為供電穩定，依使用燃料不同分為四種發電模式，例如，複循環機組發電具備可獲得較高熱效率、快速啟動及低空污排放量的優勢，台電近年也增加此類機型的供電量。增進民眾對火力發電的認識。</t>
    <phoneticPr fontId="18" type="noConversion"/>
  </si>
  <si>
    <t xml:space="preserve">宣傳改建升級光電養雞場，只要將光電板、逆變器及箱體等拆下來保留，完成改建後再繼續使用，不會影響為期20年的售電權益，目的係強化民眾對經濟部回應印象，宣導正確資訊。
</t>
    <phoneticPr fontId="18" type="noConversion"/>
  </si>
  <si>
    <t>呼籲民眾防範投資詐騙，能源局無「楊順智科長」此人，也無任何投資優惠的福利，目的係提高民眾警覺心避免受害。</t>
    <phoneticPr fontId="18" type="noConversion"/>
  </si>
  <si>
    <t xml:space="preserve">宣傳天然氣接收站以燃氣取代燃油，讓民眾了解不影響生態環境，也益助降低空污及減碳排，提高天然氣安全存量可達之效。
</t>
    <phoneticPr fontId="18" type="noConversion"/>
  </si>
  <si>
    <t>正值暑假旅遊旺季，宣導出遊響應環保節能的方法，如自備盥洗用品、自備裝水容器和選住環保旅宿等，讓民眾了解多花一些心思，能減少能源的消耗，以達對節能的重視。</t>
    <phoneticPr fontId="18" type="noConversion"/>
  </si>
  <si>
    <t>介紹如何響應淨零綠生活，以降低日益嚴重的溫室氣體排放，並提供「全民綠生活資訊平台」網址，增進民眾各個生活型態的節能知識。</t>
    <phoneticPr fontId="18" type="noConversion"/>
  </si>
  <si>
    <t>介紹分離式冷氣機能維持室外機足夠的散熱空間，讓民眾了解夏日如何使用具有效率又能省電，將節能觀念納入考量。</t>
    <phoneticPr fontId="18" type="noConversion"/>
  </si>
  <si>
    <t>介紹位於萬華的綠建築—太陽圖書館暨節能展示館及其建築特色，如玻璃科技、屋牆隔熱、外遮陽整合太陽光電系統，讓民眾認識綠能設施及建築技術應用。</t>
    <phoneticPr fontId="18" type="noConversion"/>
  </si>
  <si>
    <t>介紹10招綠色消費模式，如避免衝動購物、使用發票載具和購買天然衣料等，讓民眾了解如何做友善環境的達人。</t>
    <phoneticPr fontId="18" type="noConversion"/>
  </si>
  <si>
    <t>介紹工廠排風扇加裝定時器，控制排風扇的運轉台數可有效減少不必要的耗電，達到省錢又節能的效益，讓民眾了解企業製造生產時能運用的節能法寶。</t>
    <phoneticPr fontId="18" type="noConversion"/>
  </si>
  <si>
    <t>再次宣傳能源局「2023綠能攝影徵件競賽」活動，提醒民眾截止日期將至，邀請民眾一同發掘生活周遭與綠能相關的美好事物，匯集新視野，建構綠能新生活。</t>
    <phoneticPr fontId="18" type="noConversion"/>
  </si>
  <si>
    <t>介紹《電業法》修法後，開放再生能源之電能銷售，可透過直供或轉供等方式賣給用戶，讓民眾了解兩者間的差別等知識。</t>
    <phoneticPr fontId="18" type="noConversion"/>
  </si>
  <si>
    <t>前瞻特別預算</t>
    <phoneticPr fontId="18" type="noConversion"/>
  </si>
  <si>
    <t>前瞻特別預算</t>
    <phoneticPr fontId="18" type="noConversion"/>
  </si>
  <si>
    <t>冷凍空調&amp;能源科技雙月刊</t>
    <phoneticPr fontId="18" type="noConversion"/>
  </si>
  <si>
    <t>綠能建設</t>
    <phoneticPr fontId="18" type="noConversion"/>
  </si>
  <si>
    <t>112.07.23-112.08.05</t>
    <phoneticPr fontId="18" type="noConversion"/>
  </si>
  <si>
    <t>台灣新生報</t>
    <phoneticPr fontId="18" type="noConversion"/>
  </si>
  <si>
    <t>YAHOO
台灣新生報官網</t>
    <phoneticPr fontId="18" type="noConversion"/>
  </si>
  <si>
    <t>華視、中視、台視、民視、客家、原住民等6家無線電視台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</si>
</sst>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&quot; &quot;#,##0&quot; &quot;;&quot;-&quot;#,##0&quot; &quot;;&quot; - &quot;;&quot; &quot;@&quot; &quot;"/>
    <numFmt numFmtId="177" formatCode="#,##0_ "/>
  </numFmts>
  <fonts count="3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2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u/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0"/>
      <color indexed="8"/>
      <name val="Century Gothic"/>
      <family val="2"/>
    </font>
    <font>
      <sz val="12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3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</cellStyleXfs>
  <cellXfs count="86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right" vertical="top"/>
    </xf>
    <xf numFmtId="0" fontId="14" fillId="0" borderId="4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horizontal="left" vertical="top"/>
    </xf>
    <xf numFmtId="0" fontId="14" fillId="0" borderId="7" xfId="0" applyNumberFormat="1" applyFont="1" applyFill="1" applyBorder="1" applyAlignment="1" applyProtection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177" fontId="25" fillId="0" borderId="9" xfId="0" applyNumberFormat="1" applyFont="1" applyFill="1" applyBorder="1" applyAlignment="1">
      <alignment vertical="top"/>
    </xf>
    <xf numFmtId="177" fontId="20" fillId="0" borderId="9" xfId="0" applyNumberFormat="1" applyFont="1" applyFill="1" applyBorder="1" applyAlignment="1">
      <alignment vertical="top"/>
    </xf>
    <xf numFmtId="0" fontId="14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/>
    </xf>
    <xf numFmtId="0" fontId="14" fillId="0" borderId="3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28" fillId="0" borderId="4" xfId="18" applyFont="1" applyFill="1" applyBorder="1" applyAlignment="1">
      <alignment horizontal="left" vertical="top" wrapText="1"/>
    </xf>
    <xf numFmtId="0" fontId="26" fillId="0" borderId="0" xfId="0" applyFont="1" applyFill="1">
      <alignment vertical="center"/>
    </xf>
    <xf numFmtId="0" fontId="21" fillId="0" borderId="7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176" fontId="20" fillId="0" borderId="4" xfId="0" applyNumberFormat="1" applyFont="1" applyFill="1" applyBorder="1" applyAlignment="1">
      <alignment horizontal="left" vertical="top"/>
    </xf>
    <xf numFmtId="177" fontId="20" fillId="0" borderId="4" xfId="0" applyNumberFormat="1" applyFont="1" applyFill="1" applyBorder="1" applyAlignment="1">
      <alignment vertical="top"/>
    </xf>
    <xf numFmtId="0" fontId="21" fillId="0" borderId="5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5" fillId="0" borderId="4" xfId="18" applyFont="1" applyFill="1" applyBorder="1" applyAlignment="1">
      <alignment horizontal="left" vertical="top" wrapText="1"/>
    </xf>
    <xf numFmtId="0" fontId="25" fillId="0" borderId="4" xfId="19" applyFont="1" applyFill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41" fontId="25" fillId="0" borderId="9" xfId="0" applyNumberFormat="1" applyFont="1" applyFill="1" applyBorder="1" applyAlignment="1">
      <alignment vertical="top"/>
    </xf>
    <xf numFmtId="0" fontId="21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176" fontId="14" fillId="0" borderId="4" xfId="0" applyNumberFormat="1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4" xfId="2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30" fillId="0" borderId="3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21" fillId="0" borderId="5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28" fillId="0" borderId="4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top" wrapText="1"/>
    </xf>
    <xf numFmtId="0" fontId="25" fillId="9" borderId="4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  <cellStyle name="一般 2" xfId="18"/>
    <cellStyle name="一般 3" xfId="19"/>
    <cellStyle name="一般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tabSelected="1" zoomScale="88" zoomScaleNormal="88" workbookViewId="0">
      <pane ySplit="3" topLeftCell="A16" activePane="bottomLeft" state="frozen"/>
      <selection pane="bottomLeft" activeCell="L21" sqref="L21"/>
    </sheetView>
  </sheetViews>
  <sheetFormatPr defaultColWidth="7.6640625" defaultRowHeight="16.2" x14ac:dyDescent="0.3"/>
  <cols>
    <col min="1" max="1" width="7.6640625" style="6" customWidth="1"/>
    <col min="2" max="2" width="19.33203125" style="1" customWidth="1"/>
    <col min="3" max="3" width="16.6640625" style="1" customWidth="1"/>
    <col min="4" max="4" width="10.77734375" style="1" customWidth="1"/>
    <col min="5" max="5" width="11.77734375" style="1" customWidth="1"/>
    <col min="6" max="6" width="10.6640625" style="1" customWidth="1"/>
    <col min="7" max="7" width="15.109375" style="1" customWidth="1"/>
    <col min="8" max="8" width="11.88671875" style="1" customWidth="1"/>
    <col min="9" max="9" width="15.33203125" style="1" customWidth="1"/>
    <col min="10" max="10" width="12.33203125" style="1" customWidth="1"/>
    <col min="11" max="11" width="36.44140625" style="1" customWidth="1"/>
    <col min="12" max="12" width="13.44140625" style="1" customWidth="1"/>
    <col min="13" max="13" width="9.88671875" style="1" customWidth="1"/>
    <col min="14" max="14" width="7.6640625" style="1" customWidth="1"/>
    <col min="15" max="16384" width="7.6640625" style="1"/>
  </cols>
  <sheetData>
    <row r="1" spans="1:1024" ht="33" x14ac:dyDescent="0.3">
      <c r="A1" s="76" t="s">
        <v>85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024" ht="19.2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5" t="s">
        <v>0</v>
      </c>
    </row>
    <row r="3" spans="1:1024" s="44" customFormat="1" ht="34.950000000000003" customHeight="1" x14ac:dyDescent="0.3">
      <c r="A3" s="42" t="s">
        <v>1</v>
      </c>
      <c r="B3" s="42" t="s">
        <v>41</v>
      </c>
      <c r="C3" s="43" t="s">
        <v>42</v>
      </c>
      <c r="D3" s="42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2" t="s">
        <v>25</v>
      </c>
      <c r="K3" s="42" t="s">
        <v>8</v>
      </c>
      <c r="L3" s="42" t="s">
        <v>26</v>
      </c>
      <c r="M3" s="42" t="s">
        <v>9</v>
      </c>
    </row>
    <row r="4" spans="1:1024" s="16" customFormat="1" ht="19.2" customHeight="1" x14ac:dyDescent="0.3">
      <c r="A4" s="14" t="s">
        <v>29</v>
      </c>
      <c r="B4" s="15" t="s">
        <v>30</v>
      </c>
      <c r="C4" s="14"/>
      <c r="D4" s="14"/>
      <c r="E4" s="14"/>
      <c r="F4" s="14"/>
      <c r="G4" s="14"/>
      <c r="H4" s="45"/>
      <c r="I4" s="20">
        <f>SUM(I5:I8)</f>
        <v>73500</v>
      </c>
      <c r="J4" s="14"/>
      <c r="K4" s="14"/>
      <c r="L4" s="32"/>
      <c r="M4" s="24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</row>
    <row r="5" spans="1:1024" s="25" customFormat="1" ht="53.4" customHeight="1" x14ac:dyDescent="0.3">
      <c r="A5" s="73" t="s">
        <v>27</v>
      </c>
      <c r="B5" s="73" t="s">
        <v>98</v>
      </c>
      <c r="C5" s="84" t="s">
        <v>67</v>
      </c>
      <c r="D5" s="14" t="s">
        <v>52</v>
      </c>
      <c r="E5" s="14" t="s">
        <v>99</v>
      </c>
      <c r="F5" s="73" t="s">
        <v>48</v>
      </c>
      <c r="G5" s="73" t="s">
        <v>65</v>
      </c>
      <c r="H5" s="73" t="s">
        <v>66</v>
      </c>
      <c r="I5" s="41">
        <v>0</v>
      </c>
      <c r="J5" s="73" t="s">
        <v>77</v>
      </c>
      <c r="K5" s="73" t="s">
        <v>126</v>
      </c>
      <c r="L5" s="14" t="s">
        <v>206</v>
      </c>
      <c r="M5" s="14" t="s">
        <v>100</v>
      </c>
    </row>
    <row r="6" spans="1:1024" s="25" customFormat="1" ht="35.4" customHeight="1" x14ac:dyDescent="0.3">
      <c r="A6" s="74"/>
      <c r="B6" s="74"/>
      <c r="C6" s="85"/>
      <c r="D6" s="21" t="s">
        <v>68</v>
      </c>
      <c r="E6" s="14" t="s">
        <v>102</v>
      </c>
      <c r="F6" s="74"/>
      <c r="G6" s="74"/>
      <c r="H6" s="74"/>
      <c r="I6" s="19">
        <v>30000</v>
      </c>
      <c r="J6" s="74"/>
      <c r="K6" s="74"/>
      <c r="L6" s="14" t="s">
        <v>205</v>
      </c>
      <c r="M6" s="58"/>
    </row>
    <row r="7" spans="1:1024" s="25" customFormat="1" ht="69" customHeight="1" x14ac:dyDescent="0.3">
      <c r="A7" s="14" t="s">
        <v>27</v>
      </c>
      <c r="B7" s="14" t="s">
        <v>103</v>
      </c>
      <c r="C7" s="14" t="s">
        <v>67</v>
      </c>
      <c r="D7" s="21" t="s">
        <v>52</v>
      </c>
      <c r="E7" s="14" t="s">
        <v>109</v>
      </c>
      <c r="F7" s="14" t="s">
        <v>110</v>
      </c>
      <c r="G7" s="14" t="s">
        <v>111</v>
      </c>
      <c r="H7" s="14" t="s">
        <v>112</v>
      </c>
      <c r="I7" s="19">
        <v>20000</v>
      </c>
      <c r="J7" s="14" t="s">
        <v>77</v>
      </c>
      <c r="K7" s="14" t="s">
        <v>104</v>
      </c>
      <c r="L7" s="14" t="s">
        <v>83</v>
      </c>
      <c r="M7" s="24"/>
    </row>
    <row r="8" spans="1:1024" s="25" customFormat="1" ht="66.599999999999994" customHeight="1" x14ac:dyDescent="0.3">
      <c r="A8" s="59" t="s">
        <v>27</v>
      </c>
      <c r="B8" s="14" t="s">
        <v>105</v>
      </c>
      <c r="C8" s="14" t="s">
        <v>67</v>
      </c>
      <c r="D8" s="21" t="s">
        <v>63</v>
      </c>
      <c r="E8" s="14" t="s">
        <v>204</v>
      </c>
      <c r="F8" s="14" t="s">
        <v>110</v>
      </c>
      <c r="G8" s="14" t="s">
        <v>111</v>
      </c>
      <c r="H8" s="14" t="s">
        <v>112</v>
      </c>
      <c r="I8" s="19">
        <v>23500</v>
      </c>
      <c r="J8" s="14" t="s">
        <v>77</v>
      </c>
      <c r="K8" s="14" t="s">
        <v>114</v>
      </c>
      <c r="L8" s="14" t="s">
        <v>113</v>
      </c>
      <c r="M8" s="24"/>
    </row>
    <row r="9" spans="1:1024" s="16" customFormat="1" ht="19.2" customHeight="1" x14ac:dyDescent="0.3">
      <c r="A9" s="14" t="s">
        <v>27</v>
      </c>
      <c r="B9" s="15" t="s">
        <v>200</v>
      </c>
      <c r="C9" s="14"/>
      <c r="D9" s="14"/>
      <c r="E9" s="14"/>
      <c r="F9" s="14"/>
      <c r="G9" s="14"/>
      <c r="H9" s="45"/>
      <c r="I9" s="20">
        <f>SUM(I10:I16)</f>
        <v>228000</v>
      </c>
      <c r="J9" s="14"/>
      <c r="K9" s="14"/>
      <c r="L9" s="32"/>
      <c r="M9" s="24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</row>
    <row r="10" spans="1:1024" s="25" customFormat="1" ht="31.8" customHeight="1" x14ac:dyDescent="0.3">
      <c r="A10" s="60"/>
      <c r="B10" s="78" t="s">
        <v>106</v>
      </c>
      <c r="C10" s="78" t="s">
        <v>125</v>
      </c>
      <c r="D10" s="71" t="s">
        <v>68</v>
      </c>
      <c r="E10" s="14" t="s">
        <v>115</v>
      </c>
      <c r="F10" s="59" t="s">
        <v>110</v>
      </c>
      <c r="G10" s="59" t="s">
        <v>201</v>
      </c>
      <c r="H10" s="59" t="s">
        <v>203</v>
      </c>
      <c r="I10" s="19">
        <v>64000</v>
      </c>
      <c r="J10" s="78" t="s">
        <v>107</v>
      </c>
      <c r="K10" s="78" t="s">
        <v>108</v>
      </c>
      <c r="L10" s="73" t="s">
        <v>119</v>
      </c>
      <c r="M10" s="61"/>
    </row>
    <row r="11" spans="1:1024" s="25" customFormat="1" ht="31.8" customHeight="1" x14ac:dyDescent="0.3">
      <c r="A11" s="60"/>
      <c r="B11" s="79"/>
      <c r="C11" s="79"/>
      <c r="D11" s="72"/>
      <c r="E11" s="14" t="s">
        <v>118</v>
      </c>
      <c r="F11" s="60"/>
      <c r="G11" s="60"/>
      <c r="H11" s="60"/>
      <c r="I11" s="19">
        <v>64000</v>
      </c>
      <c r="J11" s="79"/>
      <c r="K11" s="79"/>
      <c r="L11" s="74"/>
      <c r="M11" s="63"/>
    </row>
    <row r="12" spans="1:1024" s="25" customFormat="1" ht="31.8" customHeight="1" x14ac:dyDescent="0.3">
      <c r="A12" s="60"/>
      <c r="B12" s="79"/>
      <c r="C12" s="79"/>
      <c r="D12" s="64" t="s">
        <v>52</v>
      </c>
      <c r="E12" s="14" t="s">
        <v>117</v>
      </c>
      <c r="F12" s="60"/>
      <c r="G12" s="60"/>
      <c r="H12" s="60"/>
      <c r="I12" s="19">
        <v>15000</v>
      </c>
      <c r="J12" s="79"/>
      <c r="K12" s="79"/>
      <c r="L12" s="81" t="s">
        <v>121</v>
      </c>
      <c r="M12" s="62"/>
    </row>
    <row r="13" spans="1:1024" s="25" customFormat="1" ht="31.8" customHeight="1" x14ac:dyDescent="0.3">
      <c r="A13" s="60"/>
      <c r="B13" s="79"/>
      <c r="C13" s="79"/>
      <c r="D13" s="60"/>
      <c r="E13" s="14" t="s">
        <v>116</v>
      </c>
      <c r="F13" s="60"/>
      <c r="G13" s="60"/>
      <c r="H13" s="60"/>
      <c r="I13" s="19">
        <v>15000</v>
      </c>
      <c r="J13" s="79"/>
      <c r="K13" s="79"/>
      <c r="L13" s="82"/>
      <c r="M13" s="62"/>
    </row>
    <row r="14" spans="1:1024" s="25" customFormat="1" ht="31.8" customHeight="1" x14ac:dyDescent="0.3">
      <c r="A14" s="60"/>
      <c r="B14" s="79"/>
      <c r="C14" s="79"/>
      <c r="D14" s="60"/>
      <c r="E14" s="14" t="s">
        <v>117</v>
      </c>
      <c r="F14" s="60"/>
      <c r="G14" s="60"/>
      <c r="H14" s="60"/>
      <c r="I14" s="19">
        <v>30000</v>
      </c>
      <c r="J14" s="79"/>
      <c r="K14" s="79"/>
      <c r="L14" s="83"/>
      <c r="M14" s="62"/>
    </row>
    <row r="15" spans="1:1024" s="25" customFormat="1" ht="25.8" customHeight="1" x14ac:dyDescent="0.3">
      <c r="A15" s="60"/>
      <c r="B15" s="79"/>
      <c r="C15" s="79"/>
      <c r="E15" s="14" t="s">
        <v>123</v>
      </c>
      <c r="F15" s="60"/>
      <c r="G15" s="60"/>
      <c r="H15" s="60"/>
      <c r="I15" s="19">
        <v>20000</v>
      </c>
      <c r="J15" s="79"/>
      <c r="K15" s="79"/>
      <c r="L15" s="73" t="s">
        <v>120</v>
      </c>
      <c r="M15" s="62"/>
    </row>
    <row r="16" spans="1:1024" s="25" customFormat="1" ht="25.8" customHeight="1" x14ac:dyDescent="0.3">
      <c r="A16" s="70"/>
      <c r="B16" s="80"/>
      <c r="C16" s="80"/>
      <c r="D16" s="65"/>
      <c r="E16" s="14" t="s">
        <v>124</v>
      </c>
      <c r="F16" s="60"/>
      <c r="G16" s="60"/>
      <c r="H16" s="60"/>
      <c r="I16" s="19">
        <v>20000</v>
      </c>
      <c r="J16" s="80"/>
      <c r="K16" s="80"/>
      <c r="L16" s="74"/>
      <c r="M16" s="62"/>
    </row>
    <row r="17" spans="1:1024" s="16" customFormat="1" ht="21.6" customHeight="1" x14ac:dyDescent="0.3">
      <c r="A17" s="14" t="s">
        <v>27</v>
      </c>
      <c r="B17" s="15" t="s">
        <v>28</v>
      </c>
      <c r="C17" s="14"/>
      <c r="D17" s="14"/>
      <c r="E17" s="14"/>
      <c r="F17" s="14"/>
      <c r="G17" s="14"/>
      <c r="H17" s="33"/>
      <c r="I17" s="20">
        <f>SUM(I18:I43)</f>
        <v>105003</v>
      </c>
      <c r="J17" s="14"/>
      <c r="K17" s="14"/>
      <c r="L17" s="32"/>
      <c r="M17" s="2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</row>
    <row r="18" spans="1:1024" s="28" customFormat="1" ht="85.2" customHeight="1" x14ac:dyDescent="0.3">
      <c r="A18" s="14" t="s">
        <v>53</v>
      </c>
      <c r="B18" s="14" t="s">
        <v>54</v>
      </c>
      <c r="C18" s="23" t="s">
        <v>55</v>
      </c>
      <c r="D18" s="26" t="s">
        <v>34</v>
      </c>
      <c r="E18" s="14" t="s">
        <v>86</v>
      </c>
      <c r="F18" s="21" t="s">
        <v>56</v>
      </c>
      <c r="G18" s="27" t="s">
        <v>57</v>
      </c>
      <c r="H18" s="21" t="s">
        <v>44</v>
      </c>
      <c r="I18" s="19">
        <v>10000</v>
      </c>
      <c r="J18" s="21" t="s">
        <v>58</v>
      </c>
      <c r="K18" s="21" t="s">
        <v>59</v>
      </c>
      <c r="L18" s="21" t="s">
        <v>60</v>
      </c>
      <c r="M18" s="14"/>
    </row>
    <row r="19" spans="1:1024" s="30" customFormat="1" ht="67.8" customHeight="1" x14ac:dyDescent="0.3">
      <c r="A19" s="14" t="s">
        <v>27</v>
      </c>
      <c r="B19" s="14" t="s">
        <v>133</v>
      </c>
      <c r="C19" s="14" t="s">
        <v>134</v>
      </c>
      <c r="D19" s="14" t="s">
        <v>68</v>
      </c>
      <c r="E19" s="14" t="s">
        <v>127</v>
      </c>
      <c r="F19" s="21" t="s">
        <v>50</v>
      </c>
      <c r="G19" s="27" t="s">
        <v>43</v>
      </c>
      <c r="H19" s="29" t="s">
        <v>44</v>
      </c>
      <c r="I19" s="19">
        <v>10500</v>
      </c>
      <c r="J19" s="21" t="s">
        <v>130</v>
      </c>
      <c r="K19" s="66" t="s">
        <v>131</v>
      </c>
      <c r="L19" s="21" t="s">
        <v>202</v>
      </c>
      <c r="M19" s="21"/>
    </row>
    <row r="20" spans="1:1024" s="30" customFormat="1" ht="52.8" customHeight="1" x14ac:dyDescent="0.3">
      <c r="A20" s="14" t="s">
        <v>27</v>
      </c>
      <c r="B20" s="14" t="s">
        <v>128</v>
      </c>
      <c r="C20" s="14" t="s">
        <v>51</v>
      </c>
      <c r="D20" s="14" t="s">
        <v>63</v>
      </c>
      <c r="E20" s="14" t="s">
        <v>135</v>
      </c>
      <c r="F20" s="21" t="s">
        <v>50</v>
      </c>
      <c r="G20" s="27" t="s">
        <v>43</v>
      </c>
      <c r="H20" s="29" t="s">
        <v>44</v>
      </c>
      <c r="I20" s="41">
        <v>0</v>
      </c>
      <c r="J20" s="21" t="s">
        <v>130</v>
      </c>
      <c r="K20" s="67" t="s">
        <v>78</v>
      </c>
      <c r="L20" s="21" t="s">
        <v>141</v>
      </c>
      <c r="M20" s="21" t="s">
        <v>79</v>
      </c>
    </row>
    <row r="21" spans="1:1024" s="30" customFormat="1" ht="97.8" customHeight="1" x14ac:dyDescent="0.3">
      <c r="A21" s="14" t="s">
        <v>27</v>
      </c>
      <c r="B21" s="14" t="s">
        <v>129</v>
      </c>
      <c r="C21" s="14" t="s">
        <v>51</v>
      </c>
      <c r="D21" s="14" t="s">
        <v>69</v>
      </c>
      <c r="E21" s="14" t="s">
        <v>136</v>
      </c>
      <c r="F21" s="21" t="s">
        <v>50</v>
      </c>
      <c r="G21" s="27" t="s">
        <v>43</v>
      </c>
      <c r="H21" s="29" t="s">
        <v>44</v>
      </c>
      <c r="I21" s="41">
        <v>0</v>
      </c>
      <c r="J21" s="66" t="s">
        <v>130</v>
      </c>
      <c r="K21" s="67" t="s">
        <v>140</v>
      </c>
      <c r="L21" s="18" t="s">
        <v>207</v>
      </c>
      <c r="M21" s="21" t="s">
        <v>79</v>
      </c>
    </row>
    <row r="22" spans="1:1024" s="30" customFormat="1" ht="52.2" customHeight="1" x14ac:dyDescent="0.3">
      <c r="A22" s="14" t="s">
        <v>27</v>
      </c>
      <c r="B22" s="14" t="s">
        <v>137</v>
      </c>
      <c r="C22" s="14" t="s">
        <v>139</v>
      </c>
      <c r="D22" s="14" t="s">
        <v>52</v>
      </c>
      <c r="E22" s="14" t="s">
        <v>135</v>
      </c>
      <c r="F22" s="21" t="s">
        <v>50</v>
      </c>
      <c r="G22" s="27" t="s">
        <v>43</v>
      </c>
      <c r="H22" s="29" t="s">
        <v>44</v>
      </c>
      <c r="I22" s="19">
        <v>23603</v>
      </c>
      <c r="J22" s="67" t="s">
        <v>132</v>
      </c>
      <c r="K22" s="67" t="s">
        <v>138</v>
      </c>
      <c r="L22" s="21" t="s">
        <v>40</v>
      </c>
      <c r="M22" s="21"/>
    </row>
    <row r="23" spans="1:1024" s="51" customFormat="1" ht="117.6" customHeight="1" x14ac:dyDescent="0.3">
      <c r="A23" s="14" t="s">
        <v>45</v>
      </c>
      <c r="B23" s="37" t="s">
        <v>81</v>
      </c>
      <c r="C23" s="46" t="s">
        <v>71</v>
      </c>
      <c r="D23" s="47" t="s">
        <v>34</v>
      </c>
      <c r="E23" s="27" t="s">
        <v>142</v>
      </c>
      <c r="F23" s="14" t="s">
        <v>72</v>
      </c>
      <c r="G23" s="27" t="s">
        <v>43</v>
      </c>
      <c r="H23" s="48" t="s">
        <v>44</v>
      </c>
      <c r="I23" s="19">
        <v>2900</v>
      </c>
      <c r="J23" s="21" t="s">
        <v>82</v>
      </c>
      <c r="K23" s="68" t="s">
        <v>179</v>
      </c>
      <c r="L23" s="14" t="s">
        <v>40</v>
      </c>
      <c r="M23" s="50"/>
    </row>
    <row r="24" spans="1:1024" s="51" customFormat="1" ht="69" customHeight="1" x14ac:dyDescent="0.3">
      <c r="A24" s="14" t="s">
        <v>45</v>
      </c>
      <c r="B24" s="37" t="s">
        <v>143</v>
      </c>
      <c r="C24" s="46" t="s">
        <v>71</v>
      </c>
      <c r="D24" s="47" t="s">
        <v>34</v>
      </c>
      <c r="E24" s="27" t="s">
        <v>144</v>
      </c>
      <c r="F24" s="14" t="s">
        <v>72</v>
      </c>
      <c r="G24" s="27" t="s">
        <v>43</v>
      </c>
      <c r="H24" s="48" t="s">
        <v>44</v>
      </c>
      <c r="I24" s="19">
        <v>2900</v>
      </c>
      <c r="J24" s="21" t="s">
        <v>82</v>
      </c>
      <c r="K24" s="69" t="s">
        <v>180</v>
      </c>
      <c r="L24" s="14" t="s">
        <v>40</v>
      </c>
      <c r="M24" s="50"/>
    </row>
    <row r="25" spans="1:1024" s="51" customFormat="1" ht="67.8" customHeight="1" x14ac:dyDescent="0.3">
      <c r="A25" s="14" t="s">
        <v>45</v>
      </c>
      <c r="B25" s="37" t="s">
        <v>145</v>
      </c>
      <c r="C25" s="46" t="s">
        <v>71</v>
      </c>
      <c r="D25" s="47" t="s">
        <v>34</v>
      </c>
      <c r="E25" s="27" t="s">
        <v>146</v>
      </c>
      <c r="F25" s="14" t="s">
        <v>72</v>
      </c>
      <c r="G25" s="27" t="s">
        <v>43</v>
      </c>
      <c r="H25" s="48" t="s">
        <v>44</v>
      </c>
      <c r="I25" s="19">
        <v>2900</v>
      </c>
      <c r="J25" s="21" t="s">
        <v>82</v>
      </c>
      <c r="K25" s="69" t="s">
        <v>181</v>
      </c>
      <c r="L25" s="14" t="s">
        <v>40</v>
      </c>
      <c r="M25" s="50"/>
    </row>
    <row r="26" spans="1:1024" s="51" customFormat="1" ht="70.2" customHeight="1" x14ac:dyDescent="0.3">
      <c r="A26" s="14" t="s">
        <v>45</v>
      </c>
      <c r="B26" s="52" t="s">
        <v>147</v>
      </c>
      <c r="C26" s="46" t="s">
        <v>71</v>
      </c>
      <c r="D26" s="47" t="s">
        <v>34</v>
      </c>
      <c r="E26" s="27" t="s">
        <v>148</v>
      </c>
      <c r="F26" s="14" t="s">
        <v>72</v>
      </c>
      <c r="G26" s="27" t="s">
        <v>43</v>
      </c>
      <c r="H26" s="48" t="s">
        <v>44</v>
      </c>
      <c r="I26" s="19">
        <v>2900</v>
      </c>
      <c r="J26" s="21" t="s">
        <v>82</v>
      </c>
      <c r="K26" s="69" t="s">
        <v>182</v>
      </c>
      <c r="L26" s="14" t="s">
        <v>40</v>
      </c>
      <c r="M26" s="50"/>
    </row>
    <row r="27" spans="1:1024" s="51" customFormat="1" ht="100.95" customHeight="1" x14ac:dyDescent="0.3">
      <c r="A27" s="14" t="s">
        <v>45</v>
      </c>
      <c r="B27" s="14" t="s">
        <v>80</v>
      </c>
      <c r="C27" s="46" t="s">
        <v>71</v>
      </c>
      <c r="D27" s="53" t="s">
        <v>34</v>
      </c>
      <c r="E27" s="27" t="s">
        <v>101</v>
      </c>
      <c r="F27" s="14" t="s">
        <v>72</v>
      </c>
      <c r="G27" s="27" t="s">
        <v>43</v>
      </c>
      <c r="H27" s="48" t="s">
        <v>44</v>
      </c>
      <c r="I27" s="19">
        <v>2900</v>
      </c>
      <c r="J27" s="21" t="s">
        <v>82</v>
      </c>
      <c r="K27" s="68" t="s">
        <v>183</v>
      </c>
      <c r="L27" s="14" t="s">
        <v>40</v>
      </c>
      <c r="M27" s="50"/>
    </row>
    <row r="28" spans="1:1024" s="51" customFormat="1" ht="71.400000000000006" customHeight="1" x14ac:dyDescent="0.3">
      <c r="A28" s="14" t="s">
        <v>45</v>
      </c>
      <c r="B28" s="54" t="s">
        <v>149</v>
      </c>
      <c r="C28" s="46" t="s">
        <v>150</v>
      </c>
      <c r="D28" s="47" t="s">
        <v>34</v>
      </c>
      <c r="E28" s="27" t="s">
        <v>151</v>
      </c>
      <c r="F28" s="14" t="s">
        <v>72</v>
      </c>
      <c r="G28" s="27" t="s">
        <v>43</v>
      </c>
      <c r="H28" s="48" t="s">
        <v>44</v>
      </c>
      <c r="I28" s="19">
        <v>2900</v>
      </c>
      <c r="J28" s="21" t="s">
        <v>82</v>
      </c>
      <c r="K28" s="69" t="s">
        <v>184</v>
      </c>
      <c r="L28" s="14" t="s">
        <v>40</v>
      </c>
      <c r="M28" s="50"/>
    </row>
    <row r="29" spans="1:1024" s="28" customFormat="1" ht="67.2" customHeight="1" x14ac:dyDescent="0.3">
      <c r="A29" s="14" t="s">
        <v>45</v>
      </c>
      <c r="B29" s="38" t="s">
        <v>80</v>
      </c>
      <c r="C29" s="46" t="s">
        <v>71</v>
      </c>
      <c r="D29" s="47" t="s">
        <v>34</v>
      </c>
      <c r="E29" s="27" t="s">
        <v>122</v>
      </c>
      <c r="F29" s="14" t="s">
        <v>72</v>
      </c>
      <c r="G29" s="27" t="s">
        <v>43</v>
      </c>
      <c r="H29" s="48" t="s">
        <v>44</v>
      </c>
      <c r="I29" s="19">
        <v>2900</v>
      </c>
      <c r="J29" s="21" t="s">
        <v>82</v>
      </c>
      <c r="K29" s="69" t="s">
        <v>185</v>
      </c>
      <c r="L29" s="14" t="s">
        <v>64</v>
      </c>
      <c r="M29" s="23"/>
    </row>
    <row r="30" spans="1:1024" s="28" customFormat="1" ht="86.4" customHeight="1" x14ac:dyDescent="0.3">
      <c r="A30" s="14" t="s">
        <v>45</v>
      </c>
      <c r="B30" s="18" t="s">
        <v>152</v>
      </c>
      <c r="C30" s="46" t="s">
        <v>71</v>
      </c>
      <c r="D30" s="47" t="s">
        <v>34</v>
      </c>
      <c r="E30" s="27" t="s">
        <v>153</v>
      </c>
      <c r="F30" s="14" t="s">
        <v>72</v>
      </c>
      <c r="G30" s="27" t="s">
        <v>43</v>
      </c>
      <c r="H30" s="48" t="s">
        <v>44</v>
      </c>
      <c r="I30" s="19">
        <v>2900</v>
      </c>
      <c r="J30" s="21" t="s">
        <v>82</v>
      </c>
      <c r="K30" s="69" t="s">
        <v>186</v>
      </c>
      <c r="L30" s="14" t="s">
        <v>40</v>
      </c>
      <c r="M30" s="23"/>
    </row>
    <row r="31" spans="1:1024" s="28" customFormat="1" ht="66.599999999999994" customHeight="1" x14ac:dyDescent="0.3">
      <c r="A31" s="14" t="s">
        <v>45</v>
      </c>
      <c r="B31" s="37" t="s">
        <v>154</v>
      </c>
      <c r="C31" s="46" t="s">
        <v>71</v>
      </c>
      <c r="D31" s="47" t="s">
        <v>34</v>
      </c>
      <c r="E31" s="27" t="s">
        <v>155</v>
      </c>
      <c r="F31" s="14" t="s">
        <v>72</v>
      </c>
      <c r="G31" s="27" t="s">
        <v>43</v>
      </c>
      <c r="H31" s="48" t="s">
        <v>44</v>
      </c>
      <c r="I31" s="19">
        <v>2900</v>
      </c>
      <c r="J31" s="21" t="s">
        <v>82</v>
      </c>
      <c r="K31" s="69" t="s">
        <v>187</v>
      </c>
      <c r="L31" s="14" t="s">
        <v>40</v>
      </c>
      <c r="M31" s="23"/>
    </row>
    <row r="32" spans="1:1024" s="28" customFormat="1" ht="102" customHeight="1" x14ac:dyDescent="0.3">
      <c r="A32" s="14" t="s">
        <v>45</v>
      </c>
      <c r="B32" s="37" t="s">
        <v>156</v>
      </c>
      <c r="C32" s="46" t="s">
        <v>71</v>
      </c>
      <c r="D32" s="47" t="s">
        <v>34</v>
      </c>
      <c r="E32" s="27" t="s">
        <v>157</v>
      </c>
      <c r="F32" s="14" t="s">
        <v>72</v>
      </c>
      <c r="G32" s="27" t="s">
        <v>43</v>
      </c>
      <c r="H32" s="48" t="s">
        <v>44</v>
      </c>
      <c r="I32" s="19">
        <v>2900</v>
      </c>
      <c r="J32" s="21" t="s">
        <v>82</v>
      </c>
      <c r="K32" s="69" t="s">
        <v>188</v>
      </c>
      <c r="L32" s="14" t="s">
        <v>40</v>
      </c>
      <c r="M32" s="23"/>
    </row>
    <row r="33" spans="1:1024" s="28" customFormat="1" ht="84.6" customHeight="1" x14ac:dyDescent="0.3">
      <c r="A33" s="14" t="s">
        <v>45</v>
      </c>
      <c r="B33" s="38" t="s">
        <v>80</v>
      </c>
      <c r="C33" s="46" t="s">
        <v>71</v>
      </c>
      <c r="D33" s="47" t="s">
        <v>34</v>
      </c>
      <c r="E33" s="27" t="s">
        <v>158</v>
      </c>
      <c r="F33" s="14" t="s">
        <v>72</v>
      </c>
      <c r="G33" s="27" t="s">
        <v>43</v>
      </c>
      <c r="H33" s="48" t="s">
        <v>44</v>
      </c>
      <c r="I33" s="19">
        <v>2900</v>
      </c>
      <c r="J33" s="21" t="s">
        <v>82</v>
      </c>
      <c r="K33" s="69" t="s">
        <v>189</v>
      </c>
      <c r="L33" s="14" t="s">
        <v>40</v>
      </c>
      <c r="M33" s="23"/>
    </row>
    <row r="34" spans="1:1024" s="28" customFormat="1" ht="67.8" customHeight="1" x14ac:dyDescent="0.3">
      <c r="A34" s="14" t="s">
        <v>45</v>
      </c>
      <c r="B34" s="55" t="s">
        <v>159</v>
      </c>
      <c r="C34" s="46" t="s">
        <v>71</v>
      </c>
      <c r="D34" s="47" t="s">
        <v>34</v>
      </c>
      <c r="E34" s="27" t="s">
        <v>160</v>
      </c>
      <c r="F34" s="14" t="s">
        <v>72</v>
      </c>
      <c r="G34" s="27" t="s">
        <v>43</v>
      </c>
      <c r="H34" s="48" t="s">
        <v>44</v>
      </c>
      <c r="I34" s="19">
        <v>2900</v>
      </c>
      <c r="J34" s="21" t="s">
        <v>82</v>
      </c>
      <c r="K34" s="69" t="s">
        <v>190</v>
      </c>
      <c r="L34" s="14" t="s">
        <v>40</v>
      </c>
      <c r="M34" s="23"/>
    </row>
    <row r="35" spans="1:1024" s="28" customFormat="1" ht="67.8" customHeight="1" x14ac:dyDescent="0.3">
      <c r="A35" s="14" t="s">
        <v>45</v>
      </c>
      <c r="B35" s="55" t="s">
        <v>161</v>
      </c>
      <c r="C35" s="46" t="s">
        <v>71</v>
      </c>
      <c r="D35" s="47" t="s">
        <v>34</v>
      </c>
      <c r="E35" s="27" t="s">
        <v>162</v>
      </c>
      <c r="F35" s="14" t="s">
        <v>72</v>
      </c>
      <c r="G35" s="27" t="s">
        <v>43</v>
      </c>
      <c r="H35" s="48" t="s">
        <v>44</v>
      </c>
      <c r="I35" s="19">
        <v>2900</v>
      </c>
      <c r="J35" s="21" t="s">
        <v>82</v>
      </c>
      <c r="K35" s="69" t="s">
        <v>191</v>
      </c>
      <c r="L35" s="14" t="s">
        <v>40</v>
      </c>
      <c r="M35" s="23"/>
    </row>
    <row r="36" spans="1:1024" s="28" customFormat="1" ht="83.4" customHeight="1" x14ac:dyDescent="0.3">
      <c r="A36" s="14" t="s">
        <v>45</v>
      </c>
      <c r="B36" s="37" t="s">
        <v>163</v>
      </c>
      <c r="C36" s="46" t="s">
        <v>71</v>
      </c>
      <c r="D36" s="47" t="s">
        <v>34</v>
      </c>
      <c r="E36" s="27" t="s">
        <v>164</v>
      </c>
      <c r="F36" s="14" t="s">
        <v>72</v>
      </c>
      <c r="G36" s="27" t="s">
        <v>43</v>
      </c>
      <c r="H36" s="48" t="s">
        <v>44</v>
      </c>
      <c r="I36" s="19">
        <v>2900</v>
      </c>
      <c r="J36" s="21" t="s">
        <v>82</v>
      </c>
      <c r="K36" s="69" t="s">
        <v>192</v>
      </c>
      <c r="L36" s="14" t="s">
        <v>40</v>
      </c>
      <c r="M36" s="23"/>
    </row>
    <row r="37" spans="1:1024" s="28" customFormat="1" ht="70.2" customHeight="1" x14ac:dyDescent="0.3">
      <c r="A37" s="14" t="s">
        <v>45</v>
      </c>
      <c r="B37" s="37" t="s">
        <v>165</v>
      </c>
      <c r="C37" s="46" t="s">
        <v>71</v>
      </c>
      <c r="D37" s="47" t="s">
        <v>34</v>
      </c>
      <c r="E37" s="27" t="s">
        <v>166</v>
      </c>
      <c r="F37" s="14" t="s">
        <v>72</v>
      </c>
      <c r="G37" s="27" t="s">
        <v>43</v>
      </c>
      <c r="H37" s="48" t="s">
        <v>44</v>
      </c>
      <c r="I37" s="19">
        <v>2900</v>
      </c>
      <c r="J37" s="21" t="s">
        <v>82</v>
      </c>
      <c r="K37" s="69" t="s">
        <v>193</v>
      </c>
      <c r="L37" s="14" t="s">
        <v>40</v>
      </c>
      <c r="M37" s="23"/>
    </row>
    <row r="38" spans="1:1024" s="28" customFormat="1" ht="69.599999999999994" customHeight="1" x14ac:dyDescent="0.3">
      <c r="A38" s="14" t="s">
        <v>73</v>
      </c>
      <c r="B38" s="37" t="s">
        <v>167</v>
      </c>
      <c r="C38" s="46" t="s">
        <v>168</v>
      </c>
      <c r="D38" s="47" t="s">
        <v>34</v>
      </c>
      <c r="E38" s="27" t="s">
        <v>169</v>
      </c>
      <c r="F38" s="14" t="s">
        <v>72</v>
      </c>
      <c r="G38" s="27" t="s">
        <v>43</v>
      </c>
      <c r="H38" s="48" t="s">
        <v>44</v>
      </c>
      <c r="I38" s="19">
        <v>2900</v>
      </c>
      <c r="J38" s="21" t="s">
        <v>82</v>
      </c>
      <c r="K38" s="69" t="s">
        <v>194</v>
      </c>
      <c r="L38" s="14" t="s">
        <v>40</v>
      </c>
      <c r="M38" s="23"/>
    </row>
    <row r="39" spans="1:1024" s="28" customFormat="1" ht="84.6" customHeight="1" x14ac:dyDescent="0.3">
      <c r="A39" s="14" t="s">
        <v>45</v>
      </c>
      <c r="B39" s="37" t="s">
        <v>170</v>
      </c>
      <c r="C39" s="46" t="s">
        <v>71</v>
      </c>
      <c r="D39" s="47" t="s">
        <v>34</v>
      </c>
      <c r="E39" s="27" t="s">
        <v>171</v>
      </c>
      <c r="F39" s="14" t="s">
        <v>72</v>
      </c>
      <c r="G39" s="27" t="s">
        <v>43</v>
      </c>
      <c r="H39" s="48" t="s">
        <v>44</v>
      </c>
      <c r="I39" s="19">
        <v>2900</v>
      </c>
      <c r="J39" s="21" t="s">
        <v>82</v>
      </c>
      <c r="K39" s="69" t="s">
        <v>195</v>
      </c>
      <c r="L39" s="14" t="s">
        <v>40</v>
      </c>
      <c r="M39" s="23"/>
    </row>
    <row r="40" spans="1:1024" s="28" customFormat="1" ht="66.599999999999994" customHeight="1" x14ac:dyDescent="0.3">
      <c r="A40" s="14" t="s">
        <v>45</v>
      </c>
      <c r="B40" s="37" t="s">
        <v>172</v>
      </c>
      <c r="C40" s="46" t="s">
        <v>71</v>
      </c>
      <c r="D40" s="47" t="s">
        <v>34</v>
      </c>
      <c r="E40" s="27" t="s">
        <v>173</v>
      </c>
      <c r="F40" s="14" t="s">
        <v>72</v>
      </c>
      <c r="G40" s="27" t="s">
        <v>43</v>
      </c>
      <c r="H40" s="48" t="s">
        <v>44</v>
      </c>
      <c r="I40" s="19">
        <v>2900</v>
      </c>
      <c r="J40" s="49" t="s">
        <v>82</v>
      </c>
      <c r="K40" s="69" t="s">
        <v>196</v>
      </c>
      <c r="L40" s="14" t="s">
        <v>40</v>
      </c>
      <c r="M40" s="23"/>
    </row>
    <row r="41" spans="1:1024" s="28" customFormat="1" ht="85.8" customHeight="1" x14ac:dyDescent="0.3">
      <c r="A41" s="14" t="s">
        <v>45</v>
      </c>
      <c r="B41" s="37" t="s">
        <v>174</v>
      </c>
      <c r="C41" s="46" t="s">
        <v>71</v>
      </c>
      <c r="D41" s="47" t="s">
        <v>34</v>
      </c>
      <c r="E41" s="27" t="s">
        <v>175</v>
      </c>
      <c r="F41" s="14" t="s">
        <v>72</v>
      </c>
      <c r="G41" s="27" t="s">
        <v>43</v>
      </c>
      <c r="H41" s="48" t="s">
        <v>44</v>
      </c>
      <c r="I41" s="19">
        <v>2900</v>
      </c>
      <c r="J41" s="21" t="s">
        <v>82</v>
      </c>
      <c r="K41" s="69" t="s">
        <v>197</v>
      </c>
      <c r="L41" s="14" t="s">
        <v>40</v>
      </c>
      <c r="M41" s="56"/>
    </row>
    <row r="42" spans="1:1024" s="28" customFormat="1" ht="84.6" customHeight="1" x14ac:dyDescent="0.3">
      <c r="A42" s="14" t="s">
        <v>45</v>
      </c>
      <c r="B42" s="37" t="s">
        <v>176</v>
      </c>
      <c r="C42" s="46" t="s">
        <v>71</v>
      </c>
      <c r="D42" s="47" t="s">
        <v>34</v>
      </c>
      <c r="E42" s="27" t="s">
        <v>177</v>
      </c>
      <c r="F42" s="14" t="s">
        <v>72</v>
      </c>
      <c r="G42" s="27" t="s">
        <v>43</v>
      </c>
      <c r="H42" s="48" t="s">
        <v>44</v>
      </c>
      <c r="I42" s="19">
        <v>2900</v>
      </c>
      <c r="J42" s="21" t="s">
        <v>82</v>
      </c>
      <c r="K42" s="68" t="s">
        <v>198</v>
      </c>
      <c r="L42" s="14" t="s">
        <v>40</v>
      </c>
      <c r="M42" s="46"/>
    </row>
    <row r="43" spans="1:1024" s="28" customFormat="1" ht="69" customHeight="1" x14ac:dyDescent="0.3">
      <c r="A43" s="14" t="s">
        <v>45</v>
      </c>
      <c r="B43" s="37" t="s">
        <v>156</v>
      </c>
      <c r="C43" s="46" t="s">
        <v>71</v>
      </c>
      <c r="D43" s="47" t="s">
        <v>34</v>
      </c>
      <c r="E43" s="27" t="s">
        <v>178</v>
      </c>
      <c r="F43" s="14" t="s">
        <v>72</v>
      </c>
      <c r="G43" s="27" t="s">
        <v>43</v>
      </c>
      <c r="H43" s="48" t="s">
        <v>44</v>
      </c>
      <c r="I43" s="19">
        <v>2900</v>
      </c>
      <c r="J43" s="21" t="s">
        <v>82</v>
      </c>
      <c r="K43" s="69" t="s">
        <v>199</v>
      </c>
      <c r="L43" s="14" t="s">
        <v>40</v>
      </c>
      <c r="M43" s="57"/>
    </row>
    <row r="44" spans="1:1024" s="16" customFormat="1" ht="26.4" customHeight="1" x14ac:dyDescent="0.3">
      <c r="A44" s="14" t="s">
        <v>31</v>
      </c>
      <c r="B44" s="15" t="s">
        <v>32</v>
      </c>
      <c r="C44" s="31"/>
      <c r="D44" s="32"/>
      <c r="E44" s="32"/>
      <c r="F44" s="32"/>
      <c r="G44" s="32"/>
      <c r="H44" s="33"/>
      <c r="I44" s="34">
        <f>SUM(I45:I49)</f>
        <v>3119282</v>
      </c>
      <c r="J44" s="35"/>
      <c r="K44" s="36"/>
      <c r="L44" s="36"/>
      <c r="M44" s="24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</row>
    <row r="45" spans="1:1024" s="25" customFormat="1" ht="67.95" customHeight="1" x14ac:dyDescent="0.3">
      <c r="A45" s="14" t="s">
        <v>27</v>
      </c>
      <c r="B45" s="14" t="s">
        <v>62</v>
      </c>
      <c r="C45" s="17" t="s">
        <v>33</v>
      </c>
      <c r="D45" s="22" t="s">
        <v>34</v>
      </c>
      <c r="E45" s="14" t="s">
        <v>86</v>
      </c>
      <c r="F45" s="14" t="s">
        <v>35</v>
      </c>
      <c r="G45" s="14" t="s">
        <v>36</v>
      </c>
      <c r="H45" s="14" t="s">
        <v>37</v>
      </c>
      <c r="I45" s="19">
        <v>20000</v>
      </c>
      <c r="J45" s="21" t="s">
        <v>38</v>
      </c>
      <c r="K45" s="14" t="s">
        <v>39</v>
      </c>
      <c r="L45" s="23" t="s">
        <v>40</v>
      </c>
      <c r="M45" s="24"/>
    </row>
    <row r="46" spans="1:1024" s="25" customFormat="1" ht="67.95" customHeight="1" x14ac:dyDescent="0.3">
      <c r="A46" s="14" t="s">
        <v>27</v>
      </c>
      <c r="B46" s="14" t="s">
        <v>88</v>
      </c>
      <c r="C46" s="17" t="s">
        <v>33</v>
      </c>
      <c r="D46" s="14" t="s">
        <v>87</v>
      </c>
      <c r="E46" s="14" t="s">
        <v>86</v>
      </c>
      <c r="F46" s="14" t="s">
        <v>35</v>
      </c>
      <c r="G46" s="14" t="s">
        <v>36</v>
      </c>
      <c r="H46" s="14" t="s">
        <v>61</v>
      </c>
      <c r="I46" s="19">
        <v>73227</v>
      </c>
      <c r="J46" s="21" t="s">
        <v>38</v>
      </c>
      <c r="K46" s="14" t="s">
        <v>74</v>
      </c>
      <c r="L46" s="14" t="s">
        <v>70</v>
      </c>
      <c r="M46" s="24"/>
    </row>
    <row r="47" spans="1:1024" s="40" customFormat="1" ht="100.2" customHeight="1" x14ac:dyDescent="0.3">
      <c r="A47" s="14" t="s">
        <v>27</v>
      </c>
      <c r="B47" s="14" t="s">
        <v>75</v>
      </c>
      <c r="C47" s="14" t="s">
        <v>33</v>
      </c>
      <c r="D47" s="14" t="s">
        <v>69</v>
      </c>
      <c r="E47" s="14" t="s">
        <v>86</v>
      </c>
      <c r="F47" s="14" t="s">
        <v>35</v>
      </c>
      <c r="G47" s="14" t="s">
        <v>36</v>
      </c>
      <c r="H47" s="14" t="s">
        <v>37</v>
      </c>
      <c r="I47" s="19">
        <v>2542055</v>
      </c>
      <c r="J47" s="14" t="s">
        <v>38</v>
      </c>
      <c r="K47" s="14" t="s">
        <v>76</v>
      </c>
      <c r="L47" s="14" t="s">
        <v>84</v>
      </c>
      <c r="M47" s="39"/>
    </row>
    <row r="48" spans="1:1024" s="40" customFormat="1" ht="83.4" customHeight="1" x14ac:dyDescent="0.3">
      <c r="A48" s="14" t="s">
        <v>27</v>
      </c>
      <c r="B48" s="14" t="s">
        <v>91</v>
      </c>
      <c r="C48" s="14" t="s">
        <v>89</v>
      </c>
      <c r="D48" s="14" t="s">
        <v>52</v>
      </c>
      <c r="E48" s="14" t="s">
        <v>92</v>
      </c>
      <c r="F48" s="14" t="s">
        <v>35</v>
      </c>
      <c r="G48" s="14" t="s">
        <v>36</v>
      </c>
      <c r="H48" s="14" t="s">
        <v>37</v>
      </c>
      <c r="I48" s="19">
        <v>295000</v>
      </c>
      <c r="J48" s="21" t="s">
        <v>49</v>
      </c>
      <c r="K48" s="14" t="s">
        <v>94</v>
      </c>
      <c r="L48" s="14" t="s">
        <v>95</v>
      </c>
      <c r="M48" s="39"/>
    </row>
    <row r="49" spans="1:13" s="40" customFormat="1" ht="117.6" customHeight="1" x14ac:dyDescent="0.3">
      <c r="A49" s="14" t="s">
        <v>27</v>
      </c>
      <c r="B49" s="14" t="s">
        <v>96</v>
      </c>
      <c r="C49" s="14" t="s">
        <v>90</v>
      </c>
      <c r="D49" s="14" t="s">
        <v>52</v>
      </c>
      <c r="E49" s="14" t="s">
        <v>86</v>
      </c>
      <c r="F49" s="14" t="s">
        <v>35</v>
      </c>
      <c r="G49" s="14" t="s">
        <v>36</v>
      </c>
      <c r="H49" s="14" t="s">
        <v>37</v>
      </c>
      <c r="I49" s="19">
        <v>189000</v>
      </c>
      <c r="J49" s="21" t="s">
        <v>93</v>
      </c>
      <c r="K49" s="14" t="s">
        <v>97</v>
      </c>
      <c r="L49" s="14" t="s">
        <v>60</v>
      </c>
      <c r="M49" s="39"/>
    </row>
    <row r="50" spans="1:13" s="8" customFormat="1" ht="14.4" customHeight="1" x14ac:dyDescent="0.3">
      <c r="A50" s="12" t="s">
        <v>10</v>
      </c>
      <c r="B50" s="7"/>
    </row>
    <row r="51" spans="1:13" s="8" customFormat="1" ht="13.2" customHeight="1" x14ac:dyDescent="0.3">
      <c r="A51" s="13" t="s">
        <v>11</v>
      </c>
      <c r="B51" s="77" t="s">
        <v>12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1:13" s="8" customFormat="1" ht="13.2" customHeight="1" x14ac:dyDescent="0.3">
      <c r="A52" s="13" t="s">
        <v>13</v>
      </c>
      <c r="B52" s="77" t="s">
        <v>46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</row>
    <row r="53" spans="1:13" s="8" customFormat="1" ht="13.2" customHeight="1" x14ac:dyDescent="0.3">
      <c r="A53" s="13" t="s">
        <v>14</v>
      </c>
      <c r="B53" s="77" t="s">
        <v>15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13" s="8" customFormat="1" ht="13.2" customHeight="1" x14ac:dyDescent="0.3">
      <c r="A54" s="13" t="s">
        <v>16</v>
      </c>
      <c r="B54" s="75" t="s">
        <v>47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8" customFormat="1" ht="13.2" customHeight="1" x14ac:dyDescent="0.3">
      <c r="A55" s="13" t="s">
        <v>17</v>
      </c>
      <c r="B55" s="8" t="s">
        <v>18</v>
      </c>
      <c r="E55" s="9"/>
      <c r="F55" s="9"/>
      <c r="G55" s="9"/>
      <c r="H55" s="9"/>
      <c r="I55" s="9"/>
      <c r="J55" s="9"/>
      <c r="K55" s="9"/>
      <c r="L55" s="9"/>
      <c r="M55" s="9"/>
    </row>
    <row r="56" spans="1:13" s="8" customFormat="1" ht="13.2" customHeight="1" x14ac:dyDescent="0.3">
      <c r="A56" s="13" t="s">
        <v>19</v>
      </c>
      <c r="B56" s="8" t="s">
        <v>20</v>
      </c>
      <c r="D56" s="10"/>
      <c r="E56" s="11"/>
      <c r="F56" s="11"/>
      <c r="G56" s="11"/>
      <c r="H56" s="11"/>
      <c r="I56" s="11"/>
      <c r="J56" s="9"/>
      <c r="K56" s="9"/>
      <c r="L56" s="9"/>
      <c r="M56" s="9"/>
    </row>
    <row r="57" spans="1:13" s="8" customFormat="1" ht="13.2" customHeight="1" x14ac:dyDescent="0.3">
      <c r="A57" s="13" t="s">
        <v>21</v>
      </c>
      <c r="B57" s="75" t="s">
        <v>22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s="8" customFormat="1" ht="13.2" customHeight="1" x14ac:dyDescent="0.3">
      <c r="A58" s="13" t="s">
        <v>23</v>
      </c>
      <c r="B58" s="12" t="s">
        <v>24</v>
      </c>
    </row>
  </sheetData>
  <mergeCells count="22">
    <mergeCell ref="C5:C6"/>
    <mergeCell ref="K5:K6"/>
    <mergeCell ref="F5:F6"/>
    <mergeCell ref="G5:G6"/>
    <mergeCell ref="H5:H6"/>
    <mergeCell ref="J5:J6"/>
    <mergeCell ref="D10:D11"/>
    <mergeCell ref="L10:L11"/>
    <mergeCell ref="L15:L16"/>
    <mergeCell ref="B57:M57"/>
    <mergeCell ref="A1:M1"/>
    <mergeCell ref="B51:M51"/>
    <mergeCell ref="B52:M52"/>
    <mergeCell ref="B53:M53"/>
    <mergeCell ref="B54:M54"/>
    <mergeCell ref="B10:B16"/>
    <mergeCell ref="C10:C16"/>
    <mergeCell ref="K10:K16"/>
    <mergeCell ref="J10:J16"/>
    <mergeCell ref="L12:L14"/>
    <mergeCell ref="A5:A6"/>
    <mergeCell ref="B5:B6"/>
  </mergeCells>
  <phoneticPr fontId="18" type="noConversion"/>
  <printOptions horizontalCentered="1"/>
  <pageMargins left="0.19685039370078741" right="0.19685039370078741" top="0.59055118110236227" bottom="0.43307086614173229" header="0.19685039370078741" footer="0.23622047244094491"/>
  <pageSetup paperSize="9" scale="75" fitToWidth="0" fitToHeight="0" orientation="landscape" r:id="rId1"/>
  <headerFooter alignWithMargins="0">
    <oddFooter>&amp;C&amp;"Times New Roman,標準"&amp;14~&amp;P~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陳寶珠</cp:lastModifiedBy>
  <cp:lastPrinted>2023-08-16T09:17:22Z</cp:lastPrinted>
  <dcterms:created xsi:type="dcterms:W3CDTF">2020-11-02T02:13:46Z</dcterms:created>
  <dcterms:modified xsi:type="dcterms:W3CDTF">2023-08-16T09:19:55Z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