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主計室\11_預算法62-1條執行情形\112年度廣宣\"/>
    </mc:Choice>
  </mc:AlternateContent>
  <bookViews>
    <workbookView xWindow="0" yWindow="0" windowWidth="20160" windowHeight="9216" tabRatio="454"/>
  </bookViews>
  <sheets>
    <sheet name="工作表1" sheetId="1" r:id="rId1"/>
  </sheets>
  <definedNames>
    <definedName name="_xlnm.Print_Titles" localSheetId="0">工作表1!$2:$3</definedName>
  </definedNames>
  <calcPr calcId="152511"/>
</workbook>
</file>

<file path=xl/calcChain.xml><?xml version="1.0" encoding="utf-8"?>
<calcChain xmlns="http://schemas.openxmlformats.org/spreadsheetml/2006/main">
  <c r="I12" i="1" l="1"/>
  <c r="I49" i="1"/>
  <c r="I4" i="1" l="1"/>
</calcChain>
</file>

<file path=xl/sharedStrings.xml><?xml version="1.0" encoding="utf-8"?>
<sst xmlns="http://schemas.openxmlformats.org/spreadsheetml/2006/main" count="557" uniqueCount="285">
  <si>
    <t>單位：元</t>
  </si>
  <si>
    <t>機關名稱</t>
  </si>
  <si>
    <t>媒體類型</t>
  </si>
  <si>
    <t>宣導期程</t>
  </si>
  <si>
    <t>執行單位</t>
  </si>
  <si>
    <t>預算來源</t>
  </si>
  <si>
    <t>預算科目</t>
  </si>
  <si>
    <t>執行金額</t>
  </si>
  <si>
    <t>預期效益</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</si>
  <si>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</si>
  <si>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</si>
  <si>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</si>
  <si>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</si>
  <si>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</si>
  <si>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</si>
  <si>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</si>
  <si>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</si>
  <si>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</si>
  <si>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</si>
  <si>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</si>
  <si>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</si>
  <si>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</si>
  <si>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</si>
  <si>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</si>
  <si>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</si>
  <si>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受委託
廠商名稱</t>
    <phoneticPr fontId="18" type="noConversion"/>
  </si>
  <si>
    <t>刊登或
託播對象</t>
    <phoneticPr fontId="18" type="noConversion"/>
  </si>
  <si>
    <t>能源局</t>
    <phoneticPr fontId="18" type="noConversion"/>
  </si>
  <si>
    <t>能源研究發展基金</t>
  </si>
  <si>
    <t>單位預算</t>
  </si>
  <si>
    <t>能源局</t>
    <phoneticPr fontId="18" type="noConversion"/>
  </si>
  <si>
    <t>石油基金</t>
  </si>
  <si>
    <t>微電腦瓦斯表推廣計畫</t>
    <phoneticPr fontId="22" type="noConversion"/>
  </si>
  <si>
    <t>網路媒體</t>
  </si>
  <si>
    <t>油氣組</t>
    <phoneticPr fontId="18" type="noConversion"/>
  </si>
  <si>
    <t>非營業特種基金預算(石油基金)</t>
    <phoneticPr fontId="18" type="noConversion"/>
  </si>
  <si>
    <t>政府儲油、石油開發及技術研究計畫</t>
    <phoneticPr fontId="18" type="noConversion"/>
  </si>
  <si>
    <t>透過Facebook不定時更新資訊，提供微電腦瓦斯表相關介紹，讓民眾更瞭解微電腦瓦斯表。</t>
    <phoneticPr fontId="18" type="noConversion"/>
  </si>
  <si>
    <t>Facebook</t>
    <phoneticPr fontId="18" type="noConversion"/>
  </si>
  <si>
    <t>宣導項目、
標題及內容</t>
    <phoneticPr fontId="18" type="noConversion"/>
  </si>
  <si>
    <t>標案/
契約名稱</t>
    <phoneticPr fontId="18" type="noConversion"/>
  </si>
  <si>
    <t>能源研究發展工作計畫</t>
  </si>
  <si>
    <t>能源局</t>
  </si>
  <si>
    <t>「機關名稱」應包含國營事業、基金、財團法人，所稱之財團法人，係指政府捐助基金50％以上成立之財團法人。</t>
  </si>
  <si>
    <t>「宣導期程」請依委託製播宣導之涵蓋期程，並針對季內刊登(播出)時間或次數填列，如109.10.01-109.12.31(涵蓋期程)；109.10.01、109.12.01(播出時間)或2次(刊登次數)。</t>
    <phoneticPr fontId="18" type="noConversion"/>
  </si>
  <si>
    <t>網路媒體</t>
    <phoneticPr fontId="18" type="noConversion"/>
  </si>
  <si>
    <t>電力組</t>
  </si>
  <si>
    <t>公務預算</t>
    <phoneticPr fontId="18" type="noConversion"/>
  </si>
  <si>
    <t>能源科技計畫</t>
    <phoneticPr fontId="18" type="noConversion"/>
  </si>
  <si>
    <t>飛碟、好事、城市、寶島等4家聯播網</t>
    <phoneticPr fontId="18" type="noConversion"/>
  </si>
  <si>
    <t>能源議題推廣研析及因應策略規劃</t>
  </si>
  <si>
    <t>秘書室</t>
  </si>
  <si>
    <t>透過電台聯播網方式進行宣導，以持續強化民眾對微電腦瓦斯表的認知度，提升民眾對微電腦瓦斯表印象。</t>
    <phoneticPr fontId="18" type="noConversion"/>
  </si>
  <si>
    <t>台南市政府</t>
    <phoneticPr fontId="18" type="noConversion"/>
  </si>
  <si>
    <t>集思創意顧問股份有限公司</t>
  </si>
  <si>
    <t>廣播媒體</t>
    <phoneticPr fontId="18" type="noConversion"/>
  </si>
  <si>
    <t>廠商回饋。</t>
    <phoneticPr fontId="18" type="noConversion"/>
  </si>
  <si>
    <t>公務預算</t>
    <phoneticPr fontId="18" type="noConversion"/>
  </si>
  <si>
    <t>能源科技計畫</t>
    <phoneticPr fontId="18" type="noConversion"/>
  </si>
  <si>
    <t>家用液化石油氣供氣定型化契約</t>
  </si>
  <si>
    <t>偏遠與原住民族及離島地區補助暨液化石油氣產業管理計畫</t>
    <phoneticPr fontId="18" type="noConversion"/>
  </si>
  <si>
    <t>網路媒體</t>
    <phoneticPr fontId="18" type="noConversion"/>
  </si>
  <si>
    <t>Facebook</t>
    <phoneticPr fontId="18" type="noConversion"/>
  </si>
  <si>
    <t>威傳媒</t>
    <phoneticPr fontId="18" type="noConversion"/>
  </si>
  <si>
    <t>非營業特種基金預算
(能源研究發展基金)</t>
  </si>
  <si>
    <t>Facebook</t>
  </si>
  <si>
    <t>能源相關知識介紹</t>
    <phoneticPr fontId="18" type="noConversion"/>
  </si>
  <si>
    <t>秘書室</t>
    <phoneticPr fontId="18" type="noConversion"/>
  </si>
  <si>
    <t>能源研究發展工作計畫</t>
    <phoneticPr fontId="18" type="noConversion"/>
  </si>
  <si>
    <t>能源議題推廣研析及因應策略規劃</t>
    <phoneticPr fontId="18" type="noConversion"/>
  </si>
  <si>
    <t>集思創意顧問股份有限公司</t>
    <phoneticPr fontId="18" type="noConversion"/>
  </si>
  <si>
    <t>透過網路媒體宣傳沙崙智慧綠能科學城攜手進駐廠商一同前往2023臺灣智慧農業週參展，期能向民眾展現沙崙智慧綠能科學城攜手協助參展進駐廠商的最新研發成果。</t>
    <phoneticPr fontId="18" type="noConversion"/>
  </si>
  <si>
    <t>經濟部能源署(含各基金)112年9月份媒體政策及業務宣導執行情形表</t>
    <phoneticPr fontId="18" type="noConversion"/>
  </si>
  <si>
    <t xml:space="preserve">產業與綠能政策發展的關連
</t>
    <phoneticPr fontId="18" type="noConversion"/>
  </si>
  <si>
    <t>112.09.01</t>
    <phoneticPr fontId="18" type="noConversion"/>
  </si>
  <si>
    <t>介紹包括台積電在內，台灣已有29家企業加入RE100，加強向民眾宣導廢核不會造成缺電問題，顯見台灣推動再生能源發展，仍可持續維持穩定供電。</t>
    <phoneticPr fontId="18" type="noConversion"/>
  </si>
  <si>
    <t xml:space="preserve">能源政策成果宣傳資訊
</t>
    <phoneticPr fontId="18" type="noConversion"/>
  </si>
  <si>
    <t>112.09.02</t>
  </si>
  <si>
    <t>宣傳經濟部長於APEC第13屆能源部長會議分享台灣再生能源發展成果、淨零目標及公正轉型經驗，獲得與會各會員體一致認同，
國際大廠皆宣示推動淨零減排的決心，並將加強綠電採購，讓民眾意識能源為全球近年關注的議題，以達到減碳目標。</t>
    <phoneticPr fontId="18" type="noConversion"/>
  </si>
  <si>
    <t xml:space="preserve">能源政策最新發展宣傳資訊
</t>
    <phoneticPr fontId="18" type="noConversion"/>
  </si>
  <si>
    <t>112.09.04</t>
  </si>
  <si>
    <t>介紹儲能系統具嚴密的安全保護機制，如每顆電池都有管理系統與安全防護設計、場域有管制警示系統與完善消防設備、機電與消防設備每年定期檢驗等，以及儲能案場有24小時監控功能，增加民眾對儲能系統的信心。</t>
    <phoneticPr fontId="18" type="noConversion"/>
  </si>
  <si>
    <t>112.09.05</t>
  </si>
  <si>
    <t>宣傳我國離岸風電至今年7月，
共建置完成232座離岸風機，裝置容量已達1.8GW，讓民眾了解我國離岸風電發展領先亞太地區民主國家。</t>
    <phoneticPr fontId="18" type="noConversion"/>
  </si>
  <si>
    <t xml:space="preserve">綠能相關設施介紹
</t>
    <phoneticPr fontId="18" type="noConversion"/>
  </si>
  <si>
    <t>112.09.06</t>
  </si>
  <si>
    <t>介紹新北石門風力發電站，為我國第一座商轉風力發電機組，每年可提供959萬度的電力，讓民眾認識綠能相關設施，同時介紹周邊景點，促進觀光及綠能意識。</t>
    <phoneticPr fontId="18" type="noConversion"/>
  </si>
  <si>
    <t>能源相關謠言澄清</t>
    <phoneticPr fontId="28" type="noConversion"/>
  </si>
  <si>
    <t>112.09.07</t>
  </si>
  <si>
    <t>澄清南部水庫大缺水為廣設光電板阻礙降雨所致的謠言，今年蓄水率低迷的曾文水庫目前蓄水量已經突破8成，顯見降雨減少現象與太陽光電無關，以避免民眾誤解，降低民怨。</t>
    <phoneticPr fontId="18" type="noConversion"/>
  </si>
  <si>
    <t xml:space="preserve">儲能系統相關知識介紹
</t>
    <phoneticPr fontId="18" type="noConversion"/>
  </si>
  <si>
    <t>112.09.08</t>
  </si>
  <si>
    <t>介紹儲能系統主要由電池系統與變流器組成，電池系統並不會產生電磁波，而變流器的電磁波遠低於環境部規範，減緩民眾對儲能系統的電池波會危害人體健康的疑慮。</t>
    <phoneticPr fontId="18" type="noConversion"/>
  </si>
  <si>
    <t xml:space="preserve">節能省電方法介紹
</t>
    <phoneticPr fontId="18" type="noConversion"/>
  </si>
  <si>
    <t>112.09.11</t>
  </si>
  <si>
    <t>因應夏季電費（6-9月）期間，介紹節能妙方，如冰箱存放食材不超過7-8分滿、電鍋以蒸煮食物為主、儲熱式電熱水器可加裝定時器等，讓民眾認識節能省電訣竅。</t>
    <phoneticPr fontId="18" type="noConversion"/>
  </si>
  <si>
    <t xml:space="preserve">與能源相關的產業應用實例
</t>
    <phoneticPr fontId="18" type="noConversion"/>
  </si>
  <si>
    <t>112.09.12</t>
  </si>
  <si>
    <t>介紹台電公司興建的「光源之石」，為台電首座綠能運維中心，可望成為全台第一座零耗能的淨零建築，完工後每年可發電近100萬度，相當於3,000戶家庭每月用電量，讓民眾認識它所帶來的減碳效益。</t>
    <phoneticPr fontId="18" type="noConversion"/>
  </si>
  <si>
    <t xml:space="preserve">節電5步驟資訊介紹
</t>
    <phoneticPr fontId="18" type="noConversion"/>
  </si>
  <si>
    <t>112.09.13</t>
  </si>
  <si>
    <t>介紹從「檢、清、調、關、認」做起，就能輕鬆省下電費，如用電健「檢」維效率、定期「清」濾網、冷氣「調」高1°C、節電「關」大家的事及聰明選擇「認」標示，讓民眾跟著5大步驟，共同響應節能節電。</t>
    <phoneticPr fontId="18" type="noConversion"/>
  </si>
  <si>
    <t>能源展相關因應機制介紹</t>
    <phoneticPr fontId="18" type="noConversion"/>
  </si>
  <si>
    <t>112.09.14</t>
  </si>
  <si>
    <t>介紹台灣離岸風電當風速高於25m/s時，風力機組就會啟動保護機制停止運轉，颱風期間並啟動風場防颱作業與安全回報機制，解除民眾對颱風會破壞離岸風機的疑慮，加強安全穩固的形象。</t>
    <phoneticPr fontId="18" type="noConversion"/>
  </si>
  <si>
    <t xml:space="preserve">搭配「世界環境清潔日」-節能減碳資訊宣傳
</t>
    <phoneticPr fontId="18" type="noConversion"/>
  </si>
  <si>
    <t>112.09.16</t>
  </si>
  <si>
    <t>呼應「世界環境清潔日」，介紹「數位大掃除」方法，以降低伺服器的電力消耗，如清理很少用或不必要的應用程式、將舊的郵件封存或刪除、減少遊戲和社群媒體使用時間等，讓民眾認識使用3C產品時，如何達到減少碳排及延長設備使用壽命。</t>
    <phoneticPr fontId="18" type="noConversion"/>
  </si>
  <si>
    <t xml:space="preserve">與能源相關的產業實例
</t>
    <phoneticPr fontId="18" type="noConversion"/>
  </si>
  <si>
    <t>112.09.18</t>
  </si>
  <si>
    <t>介紹台南安平漁港首開先例，將棧橋碼頭上的遮陽設備結合光電系統，成為全台首座「太陽光電碼頭」，裝置容量約1,316.1千瓦，讓民眾認識綠能應用現況。</t>
    <phoneticPr fontId="18" type="noConversion"/>
  </si>
  <si>
    <t>112.09.19</t>
  </si>
  <si>
    <t>介紹協助穩定供電的儲能系統，不僅相關設備有國際規範，還有專業技師定期檢驗的機制，且儲能案場都設置24小時監控系統，讓民眾認識儲能系統，不會有安全上的疑慮。</t>
    <phoneticPr fontId="18" type="noConversion"/>
  </si>
  <si>
    <t xml:space="preserve">能源再利用技術介紹
</t>
    <phoneticPr fontId="18" type="noConversion"/>
  </si>
  <si>
    <t>112.09.21</t>
  </si>
  <si>
    <t>介紹扮演穩定供電緩衝重要角色的汽電共生系統，可同時產生熱能與電能，以2021-2022年為例，汽電共生系統發電量約270-332億度，讓民眾認識多元化的供電與調度運用。</t>
    <phoneticPr fontId="18" type="noConversion"/>
  </si>
  <si>
    <t xml:space="preserve">節電資訊介紹
</t>
    <phoneticPr fontId="18" type="noConversion"/>
  </si>
  <si>
    <t>112.09.22</t>
  </si>
  <si>
    <t>介紹如何選用燈泡才能夠亮夠省電，以LED燈泡和省電型燈泡做比較，前者不但可節省約一半用電量，亮度還增加許多，使用壽命也變得更長，讓民眾認識隨著時代演變，燈泡也有更多選擇性，以因應節能節電趨勢。</t>
    <phoneticPr fontId="18" type="noConversion"/>
  </si>
  <si>
    <t>112.09.23</t>
  </si>
  <si>
    <t>宣傳台灣離岸風電發展已來到第三階段區塊開發，第一期獲選風場完成簽約作業後，完工併網的時間將落在2026和2027年，讓民眾了解經濟部會積極協助業者，如期完成離岸風電建置目標。</t>
    <phoneticPr fontId="18" type="noConversion"/>
  </si>
  <si>
    <t>能源署</t>
    <phoneticPr fontId="18" type="noConversion"/>
  </si>
  <si>
    <t xml:space="preserve">綠能相關產業成果宣傳
</t>
    <phoneticPr fontId="18" type="noConversion"/>
  </si>
  <si>
    <t>112.09.26</t>
    <phoneticPr fontId="18" type="noConversion"/>
  </si>
  <si>
    <t>介紹我國用利用生質物或有機廢棄物發電，不但可降低空污風險，對能源替代、廢棄物再利用、減碳都有貢獻，讓民眾了解垃圾變綠電技術，以落實循環經濟。</t>
    <phoneticPr fontId="18" type="noConversion"/>
  </si>
  <si>
    <t>能源結合旅遊景點介紹</t>
    <phoneticPr fontId="18" type="noConversion"/>
  </si>
  <si>
    <t>112.09.28</t>
    <phoneticPr fontId="18" type="noConversion"/>
  </si>
  <si>
    <t>介紹前身為垃圾掩埋場的高雄都會公園，園區西南側有一座沼氣發電場，最高發電量約5,000kW，相當於可提供7,000戶家庭使用，讓民眾認識可以觀察自然和運動休閒的假日好去處，也間接呼應響應綠能。</t>
    <phoneticPr fontId="18" type="noConversion"/>
  </si>
  <si>
    <t>介紹「需量反應」概念，以及台電推行的3個方案，如計畫性抑低用電及高載時需量用電，讓用戶了解改變用電習慣，維持電網穩定。</t>
    <phoneticPr fontId="18" type="noConversion"/>
  </si>
  <si>
    <t>中秋節減碳資訊介紹</t>
    <phoneticPr fontId="18" type="noConversion"/>
  </si>
  <si>
    <t>112.09.29</t>
  </si>
  <si>
    <t>呼應中秋連假，介紹烤肉時的減碳方法，如結伴到燒烤餐廳聚餐、用卡式爐搭配烤盤及改用無煙、無味、無毒的環保木炭，讓民眾認識在享用烤肉前，也能考量如何為保護地球盡一份心力。</t>
    <phoneticPr fontId="18" type="noConversion"/>
  </si>
  <si>
    <t>「2023年綠能攝影徵件競賽」得獎名單公告</t>
    <phoneticPr fontId="18" type="noConversion"/>
  </si>
  <si>
    <t>112.09.30</t>
  </si>
  <si>
    <t>標題「聚焦生質能發展 實踐能源轉型與淨零排放」</t>
    <phoneticPr fontId="18" type="noConversion"/>
  </si>
  <si>
    <t>112.09.07</t>
    <phoneticPr fontId="18" type="noConversion"/>
  </si>
  <si>
    <t>推廣組</t>
    <phoneticPr fontId="18" type="noConversion"/>
  </si>
  <si>
    <t>政府儲油、石油開發及技術研究計畫</t>
    <phoneticPr fontId="18" type="noConversion"/>
  </si>
  <si>
    <t>國家原子能科技研究院</t>
    <phoneticPr fontId="18" type="noConversion"/>
  </si>
  <si>
    <t>宣傳及推廣生質能源技術與產業研討會之內容與成效，預期至少可協助3家以上廠商洽談並達成合作，藉此會議對國內產學單位發展生質燃氣相關技術確實可展現相當具體的效益，對於國內培育生質能源研究與推動國際合作亦有貢獻。</t>
    <phoneticPr fontId="18" type="noConversion"/>
  </si>
  <si>
    <t>創新蓄熱式燃燒系統</t>
  </si>
  <si>
    <t>「智慧型自預熱式暨間接燃燒節能技術研發計畫」(2/3)</t>
  </si>
  <si>
    <t>平面媒體</t>
  </si>
  <si>
    <t>112.09.01</t>
  </si>
  <si>
    <t>節能管理與推廣組</t>
  </si>
  <si>
    <t>能源研究發展工作計畫</t>
    <phoneticPr fontId="30" type="noConversion"/>
  </si>
  <si>
    <t>財團法人金屬工業研究發展中心</t>
  </si>
  <si>
    <t>透過鑄造品公會會員名錄刊登創新蓄熱式燃燒系統宣導DM，提升相關廠商之觸及率，落實技術與產業接軌，建立國內中高溫製程能耗標竿。</t>
  </si>
  <si>
    <t>台灣鑄造品工業同業公會會員名錄</t>
  </si>
  <si>
    <t>112.06.15-112.09.30</t>
  </si>
  <si>
    <t>透過刊登於模具工業同業公會網站banner，增加會員廠商點閱率，並發送節能技術應用於熱處理爐電子報，向目標廠商精準行銷，落實技術與產業接軌，建立國內中高溫製程能耗標竿。</t>
  </si>
  <si>
    <t>能源局助力 紡織業邁向節能永續</t>
  </si>
  <si>
    <t>112.09.15</t>
  </si>
  <si>
    <t>能源研究發展工作計畫</t>
    <phoneticPr fontId="30" type="noConversion"/>
  </si>
  <si>
    <t>財團法人紡織產業綜合研究所</t>
  </si>
  <si>
    <t>關鍵製程節能技術推廣，協助業者降低製程能耗與碳排減少，並在環保永續發展符合國際節能減碳趨勢，以期創造台灣紡織供應鏈淨零轉型的國際競爭力。</t>
    <phoneticPr fontId="18" type="noConversion"/>
  </si>
  <si>
    <t>經濟日報</t>
  </si>
  <si>
    <t>112.06.01-112.09.27</t>
  </si>
  <si>
    <t>財團法人台灣綠色生產力基金會</t>
  </si>
  <si>
    <t>廣播媒體</t>
  </si>
  <si>
    <t>112.09.01-112.09.30</t>
  </si>
  <si>
    <t>財團法人工業技術研究院</t>
  </si>
  <si>
    <t>透過廣播向民眾宣導各式節電手法，期能鼓勵民眾落實節電行動。</t>
  </si>
  <si>
    <t>於全台198個廣播電台</t>
  </si>
  <si>
    <t>節能標章與能源效率分級標示相關知識傳播</t>
  </si>
  <si>
    <t>112.09.21-112.12.31</t>
  </si>
  <si>
    <t>冰水機組實施強制性能源效率分級標示-節能再升級</t>
  </si>
  <si>
    <t>112.09.10-112.11.10</t>
    <phoneticPr fontId="18" type="noConversion"/>
  </si>
  <si>
    <t>透過能源效率分級宣導，使產品設計廠商端及使用單位優先選購高效率產品，落實節能減碳和與永續地球之目標。</t>
  </si>
  <si>
    <t>能源研究發展工作計畫</t>
    <phoneticPr fontId="30" type="noConversion"/>
  </si>
  <si>
    <t>期許透過能源效率分級及廣宣，使設計廠商端及使用單位優先選購高效率產品，落實節能減碳和永續地球的目標。</t>
  </si>
  <si>
    <t>節能標章與能源效率分級標示112年度第參季</t>
    <phoneticPr fontId="18" type="noConversion"/>
  </si>
  <si>
    <t>能源局節能推廣研習 擴散淨零效益</t>
    <phoneticPr fontId="18" type="noConversion"/>
  </si>
  <si>
    <t>財團法人中衛發展中心</t>
  </si>
  <si>
    <t>藉由邀請各企業與能源管理工作者參與，掌握產業節能技術及績優企業節能作法，進而有效助益節能減碳成效。</t>
    <phoneticPr fontId="18" type="noConversion"/>
  </si>
  <si>
    <t>能源局節能推廣研習活動 助益能管員拚節能</t>
  </si>
  <si>
    <t>112.09.06-112.09.13</t>
  </si>
  <si>
    <t>經濟日報網</t>
    <phoneticPr fontId="18" type="noConversion"/>
  </si>
  <si>
    <t>能源教育資訊網FB日常宣傳廣告，提升能源教育資訊可見度</t>
    <phoneticPr fontId="18" type="noConversion"/>
  </si>
  <si>
    <t>112.09.01-112.09.28</t>
  </si>
  <si>
    <t>國立臺灣師範大學</t>
  </si>
  <si>
    <t>透過FB粉絲專頁提供能源教育即時性、趣味性資訊，以期提升能源教育資訊的廣度與深度。</t>
    <phoneticPr fontId="18" type="noConversion"/>
  </si>
  <si>
    <t>112.06.01-112.06.30</t>
    <phoneticPr fontId="18" type="noConversion"/>
  </si>
  <si>
    <t>節能組</t>
    <phoneticPr fontId="18" type="noConversion"/>
  </si>
  <si>
    <t>免費廣告。</t>
    <phoneticPr fontId="18" type="noConversion"/>
  </si>
  <si>
    <t>台視文化事業股份有限公司</t>
  </si>
  <si>
    <t>微電腦瓦斯表宣導</t>
    <phoneticPr fontId="18" type="noConversion"/>
  </si>
  <si>
    <t>士奇傳播整合行銷股份有限公司</t>
    <phoneticPr fontId="18" type="noConversion"/>
  </si>
  <si>
    <t>OTT影音廣告</t>
    <phoneticPr fontId="18" type="noConversion"/>
  </si>
  <si>
    <t>三立新聞廣告</t>
    <phoneticPr fontId="18" type="noConversion"/>
  </si>
  <si>
    <t>透過常春雜誌及Facebook，向民眾加強宣導桶裝瓦斯消費權益相關資訊，強化宣導效益。</t>
    <phoneticPr fontId="18" type="noConversion"/>
  </si>
  <si>
    <t>網路媒體</t>
    <phoneticPr fontId="18" type="noConversion"/>
  </si>
  <si>
    <t>平面媒體
網路媒體</t>
    <phoneticPr fontId="18" type="noConversion"/>
  </si>
  <si>
    <t>常春雜誌
Facebook</t>
    <phoneticPr fontId="18" type="noConversion"/>
  </si>
  <si>
    <t>低碳生質燃氣關鍵技術開發及示範應用計畫</t>
    <phoneticPr fontId="18" type="noConversion"/>
  </si>
  <si>
    <t>112.09.02</t>
    <phoneticPr fontId="18" type="noConversion"/>
  </si>
  <si>
    <t>臺南市政府經濟發展局</t>
    <phoneticPr fontId="18" type="noConversion"/>
  </si>
  <si>
    <t>沙崙智慧綠能科學城「智慧綠能示範館」 臺灣智慧農業週展覽成果豐碩</t>
  </si>
  <si>
    <t>112.09.08</t>
    <phoneticPr fontId="18" type="noConversion"/>
  </si>
  <si>
    <t>透過網路媒體，宣傳沙崙科技綠色音樂會活動，廣邀民眾一同參與同樂。</t>
    <phoneticPr fontId="18" type="noConversion"/>
  </si>
  <si>
    <t>中華新聞雲</t>
    <phoneticPr fontId="18" type="noConversion"/>
  </si>
  <si>
    <t>讓外界了解沙崙「秘寶」 綠色科技音樂會展現科學城建設成果</t>
    <phoneticPr fontId="18" type="noConversion"/>
  </si>
  <si>
    <t>112.09.09</t>
    <phoneticPr fontId="18" type="noConversion"/>
  </si>
  <si>
    <t>透過網路媒體，宣傳沙崙科技綠色音樂會活動活動成果與花絮照片。</t>
    <phoneticPr fontId="18" type="noConversion"/>
  </si>
  <si>
    <t>沙崙科技綠色音樂會9月9日登場</t>
    <phoneticPr fontId="18" type="noConversion"/>
  </si>
  <si>
    <t>沙崙智慧綠能科學城委託專案服務案</t>
    <phoneticPr fontId="18" type="noConversion"/>
  </si>
  <si>
    <t>2023台灣永續發展及低碳綠建築展  「沙崙智慧綠能科學城」節能永續科技亮相!</t>
    <phoneticPr fontId="18" type="noConversion"/>
  </si>
  <si>
    <t>網路媒體</t>
    <phoneticPr fontId="18" type="noConversion"/>
  </si>
  <si>
    <t>112.09.15</t>
    <phoneticPr fontId="18" type="noConversion"/>
  </si>
  <si>
    <t>透過網路媒體宣傳沙崙智慧綠能科學城攜手進駐廠商一同前往2023台灣永續發展及低碳綠建築展 ，展現沙崙智慧綠能科學城及參展進駐廠商在環保、永續性和科技方面的成果。</t>
    <phoneticPr fontId="18" type="noConversion"/>
  </si>
  <si>
    <t>蕃薯藤、新頭條、享新聞</t>
    <phoneticPr fontId="18" type="noConversion"/>
  </si>
  <si>
    <t>自由時報官網</t>
    <phoneticPr fontId="18" type="noConversion"/>
  </si>
  <si>
    <t>YAM蕃薯藤
match生活網</t>
    <phoneticPr fontId="18" type="noConversion"/>
  </si>
  <si>
    <t>「沙崙智慧綠能科學城」攜進駐廠商   展現綠色科技和永續發展實力</t>
    <phoneticPr fontId="18" type="noConversion"/>
  </si>
  <si>
    <t>網路媒體</t>
    <phoneticPr fontId="18" type="noConversion"/>
  </si>
  <si>
    <t>112.09.18</t>
    <phoneticPr fontId="18" type="noConversion"/>
  </si>
  <si>
    <t>「全國城鄉局處長論壇」各界領袖表示： 沙崙智慧綠能科學城為最佳典範</t>
    <phoneticPr fontId="18" type="noConversion"/>
  </si>
  <si>
    <t>112.09.23</t>
    <phoneticPr fontId="18" type="noConversion"/>
  </si>
  <si>
    <t>透過網路媒體，宣傳沙崙智慧綠能科學城成功提升知名度及能見度，並提高進駐廠商品牌曝光度、促成更多商業合作。</t>
    <phoneticPr fontId="18" type="noConversion"/>
  </si>
  <si>
    <t>宣傳科學城成功打造綠色科技，引導廠商發展節能低碳措施，成功成為多元強韌的智慧永續園區典範。</t>
    <phoneticPr fontId="18" type="noConversion"/>
  </si>
  <si>
    <t>中央通訊社、新頭條、Life生活誌、威傳媒、蕃薯藤、台北郵報</t>
    <phoneticPr fontId="18" type="noConversion"/>
  </si>
  <si>
    <t>經濟日報官網</t>
    <phoneticPr fontId="18" type="noConversion"/>
  </si>
  <si>
    <t>前瞻組</t>
    <phoneticPr fontId="18" type="noConversion"/>
  </si>
  <si>
    <t>能源局</t>
    <phoneticPr fontId="18" type="noConversion"/>
  </si>
  <si>
    <t>能源局</t>
    <phoneticPr fontId="18" type="noConversion"/>
  </si>
  <si>
    <t>智慧型自預熱式暨間接燃燒節能技術研發計畫</t>
    <phoneticPr fontId="18" type="noConversion"/>
  </si>
  <si>
    <t>紡織製程節能技術研發計畫</t>
    <phoneticPr fontId="18" type="noConversion"/>
  </si>
  <si>
    <t>公益託播。</t>
    <phoneticPr fontId="18" type="noConversion"/>
  </si>
  <si>
    <t>節能環境營造與社會溝通策略研究計畫</t>
    <phoneticPr fontId="18" type="noConversion"/>
  </si>
  <si>
    <t>網路媒體</t>
    <phoneticPr fontId="18" type="noConversion"/>
  </si>
  <si>
    <t>台灣區模具工業同業公會網站banner、電子報</t>
    <phoneticPr fontId="18" type="noConversion"/>
  </si>
  <si>
    <t>高效率蓄熱式燃燒節能工業爐</t>
    <phoneticPr fontId="18" type="noConversion"/>
  </si>
  <si>
    <t>服務業能源查核與能源管理輔導推廣計畫</t>
    <phoneticPr fontId="18" type="noConversion"/>
  </si>
  <si>
    <t>冷氣適溫運動</t>
    <phoneticPr fontId="18" type="noConversion"/>
  </si>
  <si>
    <t>清洗冷氣濾網篇</t>
    <phoneticPr fontId="18" type="noConversion"/>
  </si>
  <si>
    <t>使用能源設備及器具效率管理政策推動與決策支援研究</t>
    <phoneticPr fontId="18" type="noConversion"/>
  </si>
  <si>
    <t>冰水主機能源效率基準管理與推動</t>
    <phoneticPr fontId="18" type="noConversion"/>
  </si>
  <si>
    <t>節能組</t>
    <phoneticPr fontId="18" type="noConversion"/>
  </si>
  <si>
    <t>能源管理專業人才培訓推廣計畫</t>
    <phoneticPr fontId="18" type="noConversion"/>
  </si>
  <si>
    <t>網路媒體</t>
    <phoneticPr fontId="18" type="noConversion"/>
  </si>
  <si>
    <t>能源局</t>
    <phoneticPr fontId="18" type="noConversion"/>
  </si>
  <si>
    <t>輔導中小學推動能源教育計畫</t>
    <phoneticPr fontId="18" type="noConversion"/>
  </si>
  <si>
    <t>Facebook</t>
    <phoneticPr fontId="18" type="noConversion"/>
  </si>
  <si>
    <t>112.09.13</t>
    <phoneticPr fontId="18" type="noConversion"/>
  </si>
  <si>
    <t>112.09.25</t>
    <phoneticPr fontId="18" type="noConversion"/>
  </si>
  <si>
    <t>今周刊官網</t>
    <phoneticPr fontId="18" type="noConversion"/>
  </si>
  <si>
    <t>三立iNEWS
YouTube</t>
    <phoneticPr fontId="18" type="noConversion"/>
  </si>
  <si>
    <t>Facebook
YouTube</t>
    <phoneticPr fontId="18" type="noConversion"/>
  </si>
  <si>
    <t>太陽光電設置環境建構與整合資源計畫</t>
    <phoneticPr fontId="18" type="noConversion"/>
  </si>
  <si>
    <t>介紹輸電線自然下垂是為了安全考量</t>
    <phoneticPr fontId="18" type="noConversion"/>
  </si>
  <si>
    <t>能源基金</t>
  </si>
  <si>
    <t>財團法人台灣綜合研究院</t>
    <phoneticPr fontId="18" type="noConversion"/>
  </si>
  <si>
    <t>電力穩定供應策略研擬及管理</t>
    <phoneticPr fontId="18" type="noConversion"/>
  </si>
  <si>
    <t>112.09.09-112.10.31</t>
    <phoneticPr fontId="18" type="noConversion"/>
  </si>
  <si>
    <t>冷凍空調&amp;能源科技雙月刊</t>
    <phoneticPr fontId="18" type="noConversion"/>
  </si>
  <si>
    <t>112.09.01-112.09.30</t>
    <phoneticPr fontId="18" type="noConversion"/>
  </si>
  <si>
    <t>112.09.01-112.09.30</t>
    <phoneticPr fontId="18" type="noConversion"/>
  </si>
  <si>
    <t xml:space="preserve">台灣能資源永續與低碳經濟學會(FB) </t>
    <phoneticPr fontId="18" type="noConversion"/>
  </si>
  <si>
    <t>液流電池儲能關鍵模組與材料技術交流研討會</t>
  </si>
  <si>
    <t>112年度「綠能電網儲能模組暨運維技術計畫」(2/3)</t>
  </si>
  <si>
    <t>電力組</t>
    <phoneticPr fontId="18" type="noConversion"/>
  </si>
  <si>
    <t>期能達到分享液流電池的最新研究與發展，並透過有儲能、經濟、產業等領域的專家分享見解與經驗，尤其著重於液流電池系統的國內外案例分析與關鍵技術開發至應用情境，加速國內支持儲能應用之政策推行及推動液流電池相關產業。</t>
  </si>
  <si>
    <t>經濟日報電子報</t>
  </si>
  <si>
    <t>能源局</t>
    <phoneticPr fontId="18" type="noConversion"/>
  </si>
  <si>
    <t>112.09.04-112.09.10</t>
    <phoneticPr fontId="18" type="noConversion"/>
  </si>
  <si>
    <t>行政院原子能委員會核能研究所</t>
    <phoneticPr fontId="18" type="noConversion"/>
  </si>
  <si>
    <t>「2023年綠能攝影徵件競賽」得獎名單揭曉，提醒得獎者填寫寄件資料，以順利領取獎項，透過攝影活動讓民眾認識綠能之美，同時也傳達能源推廣之效益。</t>
  </si>
  <si>
    <t>澄清輸電線自然下垂並非設計不周，而是為了保留彈性抵抗颱風、地震等外力影響，且會定期修剪周圍樹木以策安全，讓民眾了解輸電線需要保留一些垂度，這是經過精密計算的!</t>
    <phoneticPr fontId="18" type="noConversion"/>
  </si>
  <si>
    <t>OTT影音刊登微電腦瓦斯表廣告，提升民眾對微電腦瓦斯表認知率，鼓勵民眾主動裝置微電腦瓦斯表，促進居家用氣安全。</t>
    <phoneticPr fontId="18" type="noConversion"/>
  </si>
  <si>
    <t>三立新聞刊登微電腦瓦斯表廣告，讓民眾更瞭解微電腦瓦斯表，提升民眾對微電腦瓦斯表認知率，鼓勵民眾主動裝置微電腦瓦斯表，促進居家用氣安全。</t>
    <phoneticPr fontId="18" type="noConversion"/>
  </si>
  <si>
    <t>為鼓勵學校協助推廣節約能源相關知識，透過邀請臺灣兒童界KOL擔任說故事哥哥姊姊，結合金鐘獎編劇及現役卡通配音員，將小劇場創作競賽獲獎影片改編，針對學生製作「三隻小豬」、「節能灰姑娘」及「節能審判團」3種適合不同年級的節能廣播劇故事，邀請學校及民眾於學校家庭播放，期將故事中的節能意識深化至學童心中。</t>
    <phoneticPr fontId="18" type="noConversion"/>
  </si>
  <si>
    <t>為擴大宣導與推動冷氣適溫運動，於夏月(6至9月)藉由EnergyPark節約能源園區臉書粉絲團線上推廣活動，讓民眾認識冷氣適溫運動標示，並體驗冷氣適溫場域之舒適度，透過分享擴散響應業者資訊，進而號召更多朋友響應，進而擴散其他餐飲業者共同響應冷氣適溫運動。</t>
    <phoneticPr fontId="18" type="noConversion"/>
  </si>
  <si>
    <t>節能標章與能源效率分級標示112年度第貳季季刊</t>
    <phoneticPr fontId="18" type="noConversion"/>
  </si>
  <si>
    <t>節能標章與能源效率分級標示112年度第參季季刊</t>
    <phoneticPr fontId="18" type="noConversion"/>
  </si>
  <si>
    <t>112.06.16-112.09.16</t>
    <phoneticPr fontId="18" type="noConversion"/>
  </si>
  <si>
    <t>112.09.21-112.12.31</t>
    <phoneticPr fontId="18" type="noConversion"/>
  </si>
  <si>
    <t>透過季刊宣導設備器具相關節能知識，期提高閱讀者對節能標章與能源效率分級標示的了解，並鼓勵民眾購買高效率節能設備器具及教導民眾如何在家庭生活中落實節能減碳的方法，進而改變其購買行為，倡導綠色消費，以助我國淨零目標之達成。</t>
    <phoneticPr fontId="18" type="noConversion"/>
  </si>
  <si>
    <t>為促進社會大眾充分了解認知光電政策推動之重要性，從而認同推動光電政策，規劃此專題報導活動，俾利政策推動之互利雙贏，以利國家太陽光電設置達標。透過採訪報導，破除民眾對太陽光電錯誤資訊與謠言澄清，提升大眾對太陽光電的正面印象與支持。</t>
    <phoneticPr fontId="18" type="noConversion"/>
  </si>
  <si>
    <t xml:space="preserve">太陽能板會影響水源？直擊實驗室找答案 </t>
    <phoneticPr fontId="18" type="noConversion"/>
  </si>
  <si>
    <t>以再生能源建置建構永續家園，以及提升整體競爭力為報導主題，並從不同面向(如中央政策推動、RE100企業需求、地方政府帶動…等)角度探討，說明再生能源的重要性。藉以提升及促進社會大眾充分了解認知光電政策推動之重要性，從而認同推動光電政策。透過專題報導與相關受衝擊企業對綠電的剛性需求，闡述城市構建綠電，助攻企業提升競爭力，從而強化城市的競爭力。讓地方政府能與中央步伐一致，共同推動太陽光電。</t>
    <phoneticPr fontId="18" type="noConversion"/>
  </si>
  <si>
    <r>
      <rPr>
        <b/>
        <sz val="12"/>
        <rFont val="標楷體"/>
        <family val="4"/>
        <charset val="136"/>
      </rPr>
      <t>第二篇：</t>
    </r>
    <r>
      <rPr>
        <sz val="12"/>
        <rFont val="標楷體"/>
        <family val="4"/>
        <charset val="136"/>
      </rPr>
      <t>潔淨再生能源 永續低碳家園-再生能源最普遍應用的是風力與光電</t>
    </r>
    <phoneticPr fontId="18" type="noConversion"/>
  </si>
  <si>
    <r>
      <rPr>
        <b/>
        <sz val="12"/>
        <rFont val="標楷體"/>
        <family val="4"/>
        <charset val="136"/>
      </rPr>
      <t>第三篇：</t>
    </r>
    <r>
      <rPr>
        <sz val="12"/>
        <rFont val="標楷體"/>
        <family val="4"/>
        <charset val="136"/>
      </rPr>
      <t>碳邊境稅戰一觸即發 各國全面備戰-探討台灣產業在國際供應鏈的優勢與地位</t>
    </r>
    <phoneticPr fontId="18" type="noConversion"/>
  </si>
  <si>
    <r>
      <rPr>
        <b/>
        <sz val="12"/>
        <rFont val="標楷體"/>
        <family val="4"/>
        <charset val="136"/>
      </rPr>
      <t>迎向永續未來專題報導</t>
    </r>
    <r>
      <rPr>
        <sz val="12"/>
        <rFont val="標楷體"/>
        <family val="4"/>
        <charset val="136"/>
      </rPr>
      <t xml:space="preserve">
</t>
    </r>
    <r>
      <rPr>
        <b/>
        <sz val="12"/>
        <rFont val="標楷體"/>
        <family val="4"/>
        <charset val="136"/>
      </rPr>
      <t>第一篇：</t>
    </r>
    <r>
      <rPr>
        <sz val="12"/>
        <rFont val="標楷體"/>
        <family val="4"/>
        <charset val="136"/>
      </rPr>
      <t>守住升溫底線 全球零碳時代正式來臨 臺灣準備好了嗎？</t>
    </r>
    <phoneticPr fontId="18" type="noConversion"/>
  </si>
  <si>
    <r>
      <rPr>
        <b/>
        <sz val="12"/>
        <rFont val="標楷體"/>
        <family val="4"/>
        <charset val="136"/>
      </rPr>
      <t>第四篇：</t>
    </r>
    <r>
      <rPr>
        <sz val="12"/>
        <rFont val="標楷體"/>
        <family val="4"/>
        <charset val="136"/>
      </rPr>
      <t>綠色革命下的企業戰略：綠電助力提升競爭力</t>
    </r>
    <phoneticPr fontId="18" type="noConversion"/>
  </si>
  <si>
    <r>
      <rPr>
        <b/>
        <sz val="12"/>
        <rFont val="標楷體"/>
        <family val="4"/>
        <charset val="136"/>
      </rPr>
      <t>第五篇：</t>
    </r>
    <r>
      <rPr>
        <sz val="12"/>
        <rFont val="標楷體"/>
        <family val="4"/>
        <charset val="136"/>
      </rPr>
      <t>綠電支撐企業國際競爭力 在地綠電決定城市競爭力</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</si>
</sst>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quot; &quot;#,##0&quot; &quot;;&quot;-&quot;#,##0&quot; &quot;;&quot; - &quot;;&quot; &quot;@&quot; &quot;"/>
    <numFmt numFmtId="177" formatCode="#,##0_ "/>
  </numFmts>
  <fonts count="34"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u/>
      <sz val="24"/>
      <color rgb="FF000000"/>
      <name val="標楷體"/>
      <family val="4"/>
      <charset val="136"/>
    </font>
    <font>
      <sz val="12"/>
      <color rgb="FF000000"/>
      <name val="標楷體"/>
      <family val="4"/>
      <charset val="136"/>
    </font>
    <font>
      <b/>
      <sz val="22"/>
      <color rgb="FF000000"/>
      <name val="標楷體"/>
      <family val="4"/>
      <charset val="136"/>
    </font>
    <font>
      <sz val="20"/>
      <color rgb="FF000000"/>
      <name val="標楷體"/>
      <family val="4"/>
      <charset val="136"/>
    </font>
    <font>
      <sz val="14"/>
      <color rgb="FF000000"/>
      <name val="標楷體"/>
      <family val="4"/>
      <charset val="136"/>
    </font>
    <font>
      <sz val="9"/>
      <name val="新細明體"/>
      <family val="1"/>
      <charset val="136"/>
    </font>
    <font>
      <sz val="10"/>
      <color rgb="FF000000"/>
      <name val="標楷體"/>
      <family val="4"/>
      <charset val="136"/>
    </font>
    <font>
      <b/>
      <sz val="12"/>
      <color rgb="FFFF0000"/>
      <name val="標楷體"/>
      <family val="4"/>
      <charset val="136"/>
    </font>
    <font>
      <b/>
      <sz val="12"/>
      <color rgb="FF000000"/>
      <name val="標楷體"/>
      <family val="4"/>
      <charset val="136"/>
    </font>
    <font>
      <sz val="9"/>
      <name val="新細明體"/>
      <family val="2"/>
      <charset val="136"/>
      <scheme val="minor"/>
    </font>
    <font>
      <b/>
      <u/>
      <sz val="12"/>
      <color rgb="FF000000"/>
      <name val="標楷體"/>
      <family val="4"/>
      <charset val="136"/>
    </font>
    <font>
      <sz val="12"/>
      <color theme="1"/>
      <name val="標楷體"/>
      <family val="4"/>
      <charset val="136"/>
    </font>
    <font>
      <sz val="12"/>
      <name val="標楷體"/>
      <family val="4"/>
      <charset val="136"/>
    </font>
    <font>
      <b/>
      <sz val="14"/>
      <color rgb="FF000000"/>
      <name val="標楷體"/>
      <family val="4"/>
      <charset val="136"/>
    </font>
    <font>
      <sz val="10"/>
      <color indexed="8"/>
      <name val="Century Gothic"/>
      <family val="2"/>
    </font>
    <font>
      <sz val="9"/>
      <name val="細明體"/>
      <family val="3"/>
      <charset val="136"/>
    </font>
    <font>
      <sz val="12"/>
      <color indexed="8"/>
      <name val="標楷體"/>
      <family val="4"/>
      <charset val="136"/>
    </font>
    <font>
      <sz val="9"/>
      <name val="新細明體"/>
      <family val="3"/>
      <charset val="136"/>
      <scheme val="minor"/>
    </font>
    <font>
      <sz val="12"/>
      <color rgb="FFFF0000"/>
      <name val="標楷體"/>
      <family val="4"/>
      <charset val="136"/>
    </font>
    <font>
      <b/>
      <sz val="12"/>
      <name val="標楷體"/>
      <family val="4"/>
      <charset val="136"/>
    </font>
    <font>
      <sz val="10"/>
      <name val="標楷體"/>
      <family val="4"/>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39">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thin">
        <color indexed="64"/>
      </bottom>
      <diagonal/>
    </border>
    <border>
      <left style="thin">
        <color indexed="64"/>
      </left>
      <right style="thin">
        <color rgb="FF000000"/>
      </right>
      <top style="thin">
        <color rgb="FF000000"/>
      </top>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s>
  <cellStyleXfs count="21">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cellStyleXfs>
  <cellXfs count="187">
    <xf numFmtId="0" fontId="0" fillId="0" borderId="0" xfId="0">
      <alignment vertical="center"/>
    </xf>
    <xf numFmtId="0" fontId="14" fillId="0" borderId="0" xfId="0" applyFont="1">
      <alignment vertical="center"/>
    </xf>
    <xf numFmtId="0" fontId="15" fillId="0" borderId="0" xfId="0" applyFont="1" applyAlignment="1">
      <alignment horizontal="left" vertical="center"/>
    </xf>
    <xf numFmtId="0" fontId="16" fillId="0" borderId="0" xfId="0" applyFont="1" applyAlignment="1">
      <alignment horizontal="center" vertical="center"/>
    </xf>
    <xf numFmtId="0" fontId="14" fillId="0" borderId="0" xfId="0" applyFont="1" applyAlignment="1">
      <alignment horizontal="center" vertical="center"/>
    </xf>
    <xf numFmtId="0" fontId="19" fillId="0" borderId="0" xfId="0" applyFont="1" applyAlignment="1">
      <alignment horizontal="right" vertical="center"/>
    </xf>
    <xf numFmtId="0" fontId="19" fillId="0" borderId="0" xfId="0" applyFont="1">
      <alignment vertical="center"/>
    </xf>
    <xf numFmtId="0" fontId="19" fillId="0" borderId="0" xfId="0" applyFont="1" applyAlignment="1">
      <alignment vertical="top"/>
    </xf>
    <xf numFmtId="0" fontId="19" fillId="0" borderId="0" xfId="0" applyFont="1" applyFill="1">
      <alignment vertical="center"/>
    </xf>
    <xf numFmtId="0" fontId="19" fillId="0" borderId="0" xfId="0" applyFont="1" applyFill="1" applyAlignment="1">
      <alignment vertical="top"/>
    </xf>
    <xf numFmtId="0" fontId="19" fillId="0" borderId="0" xfId="0" applyFont="1" applyAlignment="1">
      <alignment horizontal="left" vertical="center"/>
    </xf>
    <xf numFmtId="49" fontId="19" fillId="0" borderId="0" xfId="0" applyNumberFormat="1" applyFont="1" applyAlignment="1">
      <alignment horizontal="right" vertical="top"/>
    </xf>
    <xf numFmtId="0" fontId="20" fillId="0" borderId="3" xfId="0" applyFont="1" applyFill="1" applyBorder="1" applyAlignment="1">
      <alignment horizontal="left" vertical="top" wrapText="1"/>
    </xf>
    <xf numFmtId="177" fontId="25" fillId="0" borderId="8" xfId="0" applyNumberFormat="1" applyFont="1" applyFill="1" applyBorder="1" applyAlignment="1">
      <alignment vertical="top"/>
    </xf>
    <xf numFmtId="177" fontId="20" fillId="0" borderId="8" xfId="0" applyNumberFormat="1" applyFont="1" applyFill="1" applyBorder="1" applyAlignment="1">
      <alignment vertical="top"/>
    </xf>
    <xf numFmtId="0" fontId="14" fillId="0" borderId="7"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0" xfId="0" applyFont="1" applyFill="1" applyAlignment="1">
      <alignment horizontal="left" vertical="top"/>
    </xf>
    <xf numFmtId="0" fontId="14" fillId="0" borderId="0" xfId="0" applyFont="1" applyFill="1" applyAlignment="1">
      <alignment horizontal="left" vertical="top"/>
    </xf>
    <xf numFmtId="0" fontId="21" fillId="0" borderId="6" xfId="0" applyFont="1" applyFill="1" applyBorder="1" applyAlignment="1">
      <alignment horizontal="left" vertical="top" wrapText="1"/>
    </xf>
    <xf numFmtId="0" fontId="21" fillId="0" borderId="3" xfId="0" applyFont="1" applyFill="1" applyBorder="1" applyAlignment="1">
      <alignment horizontal="left" vertical="top" wrapText="1"/>
    </xf>
    <xf numFmtId="176" fontId="20" fillId="0" borderId="3" xfId="0" applyNumberFormat="1" applyFont="1" applyFill="1" applyBorder="1" applyAlignment="1">
      <alignment horizontal="left" vertical="top"/>
    </xf>
    <xf numFmtId="177" fontId="20" fillId="0" borderId="3" xfId="0" applyNumberFormat="1" applyFont="1" applyFill="1" applyBorder="1" applyAlignment="1">
      <alignment vertical="top"/>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5" fillId="0" borderId="3" xfId="18" applyFont="1" applyFill="1" applyBorder="1" applyAlignment="1">
      <alignment horizontal="left" vertical="top" wrapText="1"/>
    </xf>
    <xf numFmtId="0" fontId="25" fillId="0" borderId="3" xfId="19" applyFont="1" applyFill="1" applyBorder="1" applyAlignment="1">
      <alignment horizontal="left" vertical="top" wrapText="1"/>
    </xf>
    <xf numFmtId="0" fontId="26" fillId="0" borderId="2" xfId="0" applyFont="1" applyBorder="1" applyAlignment="1">
      <alignment horizontal="center" vertical="center" wrapText="1"/>
    </xf>
    <xf numFmtId="0" fontId="26" fillId="0" borderId="0" xfId="0" applyFont="1">
      <alignment vertical="center"/>
    </xf>
    <xf numFmtId="41" fontId="25" fillId="0" borderId="8" xfId="0" applyNumberFormat="1" applyFont="1" applyFill="1" applyBorder="1" applyAlignment="1">
      <alignment vertical="top"/>
    </xf>
    <xf numFmtId="0" fontId="21" fillId="0" borderId="0" xfId="0" applyFont="1" applyFill="1">
      <alignment vertical="center"/>
    </xf>
    <xf numFmtId="0" fontId="25" fillId="0" borderId="3" xfId="20" applyFont="1" applyFill="1" applyBorder="1" applyAlignment="1">
      <alignment horizontal="left" vertical="top" wrapText="1"/>
    </xf>
    <xf numFmtId="0" fontId="14" fillId="0" borderId="12" xfId="0" applyFont="1" applyFill="1" applyBorder="1" applyAlignment="1">
      <alignment vertical="top" wrapText="1"/>
    </xf>
    <xf numFmtId="0" fontId="14" fillId="0" borderId="3" xfId="0" applyFont="1" applyFill="1" applyBorder="1" applyAlignment="1">
      <alignment horizontal="left" vertical="top" wrapText="1"/>
    </xf>
    <xf numFmtId="0" fontId="14" fillId="0" borderId="3" xfId="0" applyFont="1" applyBorder="1" applyAlignment="1">
      <alignment horizontal="left" vertical="top" wrapText="1"/>
    </xf>
    <xf numFmtId="0" fontId="14" fillId="0" borderId="6" xfId="0" applyFont="1" applyBorder="1" applyAlignment="1">
      <alignment horizontal="left" vertical="top" wrapText="1"/>
    </xf>
    <xf numFmtId="0" fontId="14" fillId="0" borderId="9" xfId="0" applyFont="1" applyBorder="1" applyAlignment="1">
      <alignment horizontal="center" vertical="top" wrapText="1"/>
    </xf>
    <xf numFmtId="0" fontId="14" fillId="0" borderId="9" xfId="0" applyFont="1" applyBorder="1" applyAlignment="1">
      <alignment horizontal="left" vertical="top" wrapText="1"/>
    </xf>
    <xf numFmtId="0" fontId="24" fillId="0" borderId="3" xfId="0" applyFont="1" applyBorder="1" applyAlignment="1">
      <alignment vertical="top" wrapText="1"/>
    </xf>
    <xf numFmtId="0" fontId="14" fillId="0" borderId="11" xfId="0" applyFont="1" applyBorder="1" applyAlignment="1">
      <alignment horizontal="center" vertical="top" wrapText="1"/>
    </xf>
    <xf numFmtId="0" fontId="14" fillId="0" borderId="2" xfId="0" applyFont="1" applyBorder="1" applyAlignment="1">
      <alignment horizontal="left" vertical="top" wrapText="1"/>
    </xf>
    <xf numFmtId="0" fontId="14" fillId="0" borderId="0" xfId="0" applyFont="1" applyAlignment="1">
      <alignment vertical="top"/>
    </xf>
    <xf numFmtId="0" fontId="25" fillId="0" borderId="3" xfId="0" applyFont="1" applyBorder="1" applyAlignment="1">
      <alignment horizontal="left" vertical="top" wrapText="1"/>
    </xf>
    <xf numFmtId="0" fontId="14" fillId="0" borderId="10" xfId="0" applyFont="1" applyFill="1" applyBorder="1" applyAlignment="1">
      <alignment horizontal="left" vertical="top" wrapText="1"/>
    </xf>
    <xf numFmtId="0" fontId="14" fillId="0" borderId="3" xfId="0" applyFont="1" applyFill="1" applyBorder="1" applyAlignment="1">
      <alignment horizontal="left" vertical="top" wrapText="1"/>
    </xf>
    <xf numFmtId="0" fontId="29" fillId="0" borderId="3" xfId="0" applyFont="1" applyBorder="1" applyAlignment="1">
      <alignment horizontal="left" vertical="top" wrapText="1"/>
    </xf>
    <xf numFmtId="0" fontId="31" fillId="0" borderId="3" xfId="0" applyFont="1" applyBorder="1" applyAlignment="1">
      <alignment horizontal="left" vertical="top" wrapText="1"/>
    </xf>
    <xf numFmtId="0" fontId="14" fillId="0" borderId="0" xfId="0" applyFont="1" applyFill="1" applyAlignment="1" applyProtection="1">
      <alignment horizontal="left" vertical="top"/>
    </xf>
    <xf numFmtId="0" fontId="31" fillId="0" borderId="0" xfId="0" applyFont="1" applyAlignment="1">
      <alignment vertical="top"/>
    </xf>
    <xf numFmtId="0" fontId="31" fillId="0" borderId="0" xfId="0" applyFont="1" applyFill="1" applyAlignment="1">
      <alignment vertical="top"/>
    </xf>
    <xf numFmtId="0" fontId="26" fillId="0" borderId="2" xfId="0" applyFont="1" applyBorder="1" applyAlignment="1">
      <alignment horizontal="center" vertical="top" wrapText="1"/>
    </xf>
    <xf numFmtId="0" fontId="21" fillId="0" borderId="4" xfId="0" applyFont="1" applyBorder="1" applyAlignment="1">
      <alignment horizontal="center" vertical="center" wrapText="1"/>
    </xf>
    <xf numFmtId="0" fontId="21" fillId="0" borderId="0" xfId="0" applyFont="1">
      <alignment vertical="center"/>
    </xf>
    <xf numFmtId="0" fontId="21" fillId="0" borderId="3" xfId="0" applyFont="1" applyBorder="1">
      <alignment vertical="center"/>
    </xf>
    <xf numFmtId="0" fontId="14" fillId="0" borderId="5" xfId="0" applyFont="1" applyBorder="1" applyAlignment="1">
      <alignment horizontal="left" vertical="top" wrapText="1"/>
    </xf>
    <xf numFmtId="0" fontId="24" fillId="0" borderId="3" xfId="0" applyFont="1" applyBorder="1" applyAlignment="1">
      <alignment horizontal="left" vertical="top" wrapText="1"/>
    </xf>
    <xf numFmtId="0" fontId="14" fillId="0" borderId="13" xfId="0" applyFont="1" applyFill="1" applyBorder="1" applyAlignment="1">
      <alignment horizontal="left" vertical="top" wrapText="1"/>
    </xf>
    <xf numFmtId="0" fontId="14" fillId="0" borderId="2" xfId="0" applyFont="1" applyFill="1" applyBorder="1" applyAlignment="1">
      <alignment horizontal="center" vertical="center" wrapText="1"/>
    </xf>
    <xf numFmtId="0" fontId="14" fillId="0" borderId="0" xfId="0" applyFont="1" applyFill="1">
      <alignment vertical="center"/>
    </xf>
    <xf numFmtId="0" fontId="14" fillId="0" borderId="12"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0" xfId="0" applyFont="1" applyFill="1" applyBorder="1" applyAlignment="1">
      <alignment vertical="top" wrapText="1"/>
    </xf>
    <xf numFmtId="0" fontId="14" fillId="0" borderId="3" xfId="0" applyFont="1" applyFill="1" applyBorder="1" applyAlignment="1">
      <alignment vertical="top" wrapText="1"/>
    </xf>
    <xf numFmtId="0" fontId="14" fillId="9" borderId="2" xfId="0" applyFont="1" applyFill="1" applyBorder="1" applyAlignment="1">
      <alignment horizontal="left" vertical="top" wrapText="1"/>
    </xf>
    <xf numFmtId="0" fontId="25" fillId="9" borderId="3" xfId="0" applyFont="1" applyFill="1" applyBorder="1" applyAlignment="1">
      <alignment horizontal="left" vertical="top" wrapText="1"/>
    </xf>
    <xf numFmtId="0" fontId="14" fillId="9" borderId="5" xfId="0" applyFont="1" applyFill="1" applyBorder="1" applyAlignment="1">
      <alignment horizontal="left" vertical="top" wrapText="1"/>
    </xf>
    <xf numFmtId="0" fontId="21" fillId="0" borderId="0" xfId="0" applyFont="1" applyAlignment="1">
      <alignment horizontal="left" vertical="top"/>
    </xf>
    <xf numFmtId="0" fontId="14" fillId="9" borderId="3"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9" borderId="7" xfId="0" applyFont="1" applyFill="1" applyBorder="1" applyAlignment="1">
      <alignment horizontal="left" vertical="top" wrapText="1"/>
    </xf>
    <xf numFmtId="0" fontId="14" fillId="9" borderId="16" xfId="0" applyFont="1" applyFill="1" applyBorder="1" applyAlignment="1">
      <alignment horizontal="left" vertical="top" wrapText="1"/>
    </xf>
    <xf numFmtId="0" fontId="14" fillId="0" borderId="15" xfId="0" applyFont="1" applyFill="1" applyBorder="1" applyAlignment="1">
      <alignment vertical="top" wrapText="1"/>
    </xf>
    <xf numFmtId="0" fontId="14" fillId="9" borderId="10"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9" borderId="19" xfId="0" applyFont="1" applyFill="1" applyBorder="1" applyAlignment="1">
      <alignment horizontal="left" vertical="top" wrapText="1"/>
    </xf>
    <xf numFmtId="0" fontId="14" fillId="9" borderId="20" xfId="0" applyFont="1" applyFill="1" applyBorder="1" applyAlignment="1">
      <alignment horizontal="left" vertical="top" wrapText="1"/>
    </xf>
    <xf numFmtId="177" fontId="25" fillId="0" borderId="15" xfId="0" applyNumberFormat="1" applyFont="1" applyFill="1" applyBorder="1" applyAlignment="1">
      <alignment vertical="top"/>
    </xf>
    <xf numFmtId="177" fontId="25" fillId="0" borderId="3" xfId="0" applyNumberFormat="1" applyFont="1" applyFill="1" applyBorder="1" applyAlignment="1">
      <alignment vertical="top"/>
    </xf>
    <xf numFmtId="41" fontId="25" fillId="0" borderId="3" xfId="0" applyNumberFormat="1" applyFont="1" applyFill="1" applyBorder="1" applyAlignment="1">
      <alignment vertical="top"/>
    </xf>
    <xf numFmtId="0" fontId="14" fillId="0" borderId="12" xfId="0" applyFont="1" applyBorder="1" applyAlignment="1">
      <alignment horizontal="left" vertical="top" wrapText="1"/>
    </xf>
    <xf numFmtId="0" fontId="14" fillId="0" borderId="10" xfId="0" applyFont="1" applyBorder="1" applyAlignment="1">
      <alignment horizontal="left" vertical="top" wrapText="1"/>
    </xf>
    <xf numFmtId="0" fontId="14" fillId="0" borderId="6" xfId="0" applyNumberFormat="1" applyFont="1" applyFill="1" applyBorder="1" applyAlignment="1" applyProtection="1">
      <alignment horizontal="left" vertical="top" wrapText="1"/>
    </xf>
    <xf numFmtId="0" fontId="14" fillId="0" borderId="2" xfId="0" applyFont="1" applyBorder="1" applyAlignment="1">
      <alignment vertical="top" wrapText="1"/>
    </xf>
    <xf numFmtId="0" fontId="25" fillId="0" borderId="2" xfId="0" applyFont="1" applyBorder="1" applyAlignment="1">
      <alignment horizontal="left" vertical="top" wrapText="1"/>
    </xf>
    <xf numFmtId="0" fontId="14" fillId="0" borderId="3" xfId="0" applyFont="1" applyFill="1" applyBorder="1" applyAlignment="1">
      <alignment horizontal="left" vertical="top" wrapText="1"/>
    </xf>
    <xf numFmtId="0" fontId="17" fillId="0" borderId="0" xfId="0" applyFont="1" applyBorder="1" applyAlignment="1">
      <alignment horizontal="right" vertical="center"/>
    </xf>
    <xf numFmtId="0" fontId="20" fillId="0" borderId="10" xfId="0" applyFont="1" applyFill="1" applyBorder="1" applyAlignment="1">
      <alignment horizontal="left" vertical="top" wrapText="1"/>
    </xf>
    <xf numFmtId="176" fontId="14" fillId="0" borderId="10" xfId="0" applyNumberFormat="1" applyFont="1" applyFill="1" applyBorder="1" applyAlignment="1">
      <alignment horizontal="left" vertical="top"/>
    </xf>
    <xf numFmtId="0" fontId="21" fillId="0" borderId="1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4" fillId="0" borderId="7" xfId="0" applyFont="1" applyBorder="1" applyAlignment="1">
      <alignment horizontal="left" vertical="top" wrapText="1"/>
    </xf>
    <xf numFmtId="0" fontId="14" fillId="0" borderId="12" xfId="0" applyFont="1" applyBorder="1" applyAlignment="1">
      <alignment vertical="top" wrapText="1"/>
    </xf>
    <xf numFmtId="0" fontId="14" fillId="0" borderId="21" xfId="0" applyFont="1" applyFill="1" applyBorder="1" applyAlignment="1">
      <alignment vertical="top" wrapText="1"/>
    </xf>
    <xf numFmtId="0" fontId="14" fillId="0" borderId="22" xfId="0" applyFont="1" applyFill="1" applyBorder="1" applyAlignment="1">
      <alignment vertical="top" wrapText="1"/>
    </xf>
    <xf numFmtId="0" fontId="14" fillId="0" borderId="12" xfId="0" applyNumberFormat="1" applyFont="1" applyFill="1" applyBorder="1" applyAlignment="1" applyProtection="1">
      <alignment vertical="top" wrapText="1"/>
    </xf>
    <xf numFmtId="0" fontId="14" fillId="0" borderId="10" xfId="0" applyNumberFormat="1" applyFont="1" applyFill="1" applyBorder="1" applyAlignment="1" applyProtection="1">
      <alignment vertical="top" wrapText="1"/>
    </xf>
    <xf numFmtId="0" fontId="24" fillId="0" borderId="12" xfId="0" applyFont="1" applyBorder="1" applyAlignment="1">
      <alignment vertical="top" wrapText="1"/>
    </xf>
    <xf numFmtId="0" fontId="24" fillId="0" borderId="10" xfId="0" applyFont="1" applyBorder="1" applyAlignment="1">
      <alignment vertical="top" wrapText="1"/>
    </xf>
    <xf numFmtId="0" fontId="14" fillId="0" borderId="10" xfId="0" applyFont="1" applyBorder="1" applyAlignment="1">
      <alignment vertical="top" wrapText="1"/>
    </xf>
    <xf numFmtId="177" fontId="25" fillId="0" borderId="10" xfId="0" applyNumberFormat="1" applyFont="1" applyFill="1" applyBorder="1" applyAlignment="1">
      <alignment vertical="top"/>
    </xf>
    <xf numFmtId="0" fontId="14" fillId="0" borderId="24"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9" xfId="0" applyFont="1" applyFill="1" applyBorder="1" applyAlignment="1">
      <alignment horizontal="center" vertical="center" wrapText="1"/>
    </xf>
    <xf numFmtId="177" fontId="25" fillId="0" borderId="28" xfId="0" applyNumberFormat="1" applyFont="1" applyFill="1" applyBorder="1" applyAlignment="1">
      <alignment vertical="top"/>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9"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3" xfId="0" applyFont="1" applyFill="1" applyBorder="1" applyAlignment="1">
      <alignment horizontal="left" vertical="top" wrapText="1"/>
    </xf>
    <xf numFmtId="0" fontId="29" fillId="0" borderId="6" xfId="0" applyFont="1" applyBorder="1" applyAlignment="1">
      <alignment horizontal="left" vertical="top" wrapText="1"/>
    </xf>
    <xf numFmtId="0" fontId="29" fillId="0" borderId="3" xfId="0" applyFont="1" applyBorder="1" applyAlignment="1">
      <alignment horizontal="left" vertical="top" wrapText="1"/>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3" xfId="0" applyFont="1" applyFill="1" applyBorder="1" applyAlignment="1">
      <alignment vertical="top" wrapText="1"/>
    </xf>
    <xf numFmtId="0" fontId="14" fillId="0" borderId="5" xfId="0" applyFont="1" applyFill="1" applyBorder="1" applyAlignment="1">
      <alignment horizontal="left" vertical="top" wrapText="1"/>
    </xf>
    <xf numFmtId="177" fontId="25" fillId="0" borderId="12" xfId="0" applyNumberFormat="1" applyFont="1" applyFill="1" applyBorder="1" applyAlignment="1">
      <alignment vertical="top"/>
    </xf>
    <xf numFmtId="0" fontId="14" fillId="0" borderId="5" xfId="0" applyFont="1" applyFill="1" applyBorder="1" applyAlignment="1">
      <alignment vertical="top" wrapText="1"/>
    </xf>
    <xf numFmtId="0" fontId="14" fillId="0" borderId="25" xfId="0" applyFont="1" applyFill="1" applyBorder="1" applyAlignment="1">
      <alignment vertical="top" wrapText="1"/>
    </xf>
    <xf numFmtId="0" fontId="14" fillId="0" borderId="26" xfId="0" applyFont="1" applyFill="1" applyBorder="1" applyAlignment="1">
      <alignment vertical="top" wrapText="1"/>
    </xf>
    <xf numFmtId="0" fontId="14" fillId="0" borderId="33" xfId="0" applyFont="1" applyFill="1" applyBorder="1" applyAlignment="1">
      <alignment horizontal="left" vertical="top" wrapText="1"/>
    </xf>
    <xf numFmtId="0" fontId="14" fillId="0" borderId="34" xfId="0" applyFont="1" applyFill="1" applyBorder="1" applyAlignment="1">
      <alignment vertical="top" wrapText="1"/>
    </xf>
    <xf numFmtId="0" fontId="14" fillId="0" borderId="13" xfId="0" applyFont="1" applyFill="1" applyBorder="1" applyAlignment="1">
      <alignment vertical="top" wrapText="1"/>
    </xf>
    <xf numFmtId="0" fontId="29" fillId="0" borderId="31" xfId="0" applyFont="1" applyBorder="1" applyAlignment="1">
      <alignment vertical="top" wrapText="1"/>
    </xf>
    <xf numFmtId="0" fontId="29" fillId="0" borderId="23" xfId="0" applyFont="1" applyBorder="1" applyAlignment="1">
      <alignment vertical="top" wrapText="1"/>
    </xf>
    <xf numFmtId="0" fontId="14" fillId="0" borderId="35" xfId="0" applyFont="1" applyFill="1" applyBorder="1" applyAlignment="1">
      <alignment vertical="top" wrapText="1"/>
    </xf>
    <xf numFmtId="0" fontId="29" fillId="0" borderId="35" xfId="0" applyFont="1" applyBorder="1" applyAlignment="1">
      <alignment vertical="top" wrapText="1"/>
    </xf>
    <xf numFmtId="0" fontId="14" fillId="0" borderId="32" xfId="0" applyFont="1" applyFill="1" applyBorder="1" applyAlignment="1">
      <alignment horizontal="center" vertical="center" wrapText="1"/>
    </xf>
    <xf numFmtId="0" fontId="25" fillId="0" borderId="36" xfId="0" applyFont="1" applyBorder="1" applyAlignment="1">
      <alignment horizontal="left" vertical="top" wrapText="1"/>
    </xf>
    <xf numFmtId="177" fontId="25" fillId="0" borderId="37" xfId="0" applyNumberFormat="1" applyFont="1" applyFill="1" applyBorder="1" applyAlignment="1">
      <alignment vertical="top"/>
    </xf>
    <xf numFmtId="0" fontId="14" fillId="0" borderId="26" xfId="0" applyFont="1" applyFill="1" applyBorder="1">
      <alignment vertical="center"/>
    </xf>
    <xf numFmtId="0" fontId="25" fillId="0" borderId="26" xfId="0" applyFont="1" applyBorder="1" applyAlignment="1">
      <alignment horizontal="left" vertical="top" wrapText="1"/>
    </xf>
    <xf numFmtId="0" fontId="14" fillId="0" borderId="38" xfId="0" applyFont="1" applyFill="1" applyBorder="1" applyAlignment="1">
      <alignment horizontal="left" vertical="top" wrapText="1"/>
    </xf>
    <xf numFmtId="0" fontId="29" fillId="0" borderId="22" xfId="0" applyFont="1" applyBorder="1" applyAlignment="1">
      <alignment horizontal="left" vertical="top" wrapText="1"/>
    </xf>
    <xf numFmtId="0" fontId="14" fillId="0" borderId="26" xfId="0" applyFont="1" applyFill="1" applyBorder="1" applyAlignment="1">
      <alignment horizontal="center" vertical="center" wrapText="1"/>
    </xf>
    <xf numFmtId="0" fontId="25" fillId="0" borderId="10" xfId="0" applyFont="1" applyFill="1" applyBorder="1" applyAlignment="1">
      <alignment horizontal="left" vertical="top" wrapText="1"/>
    </xf>
    <xf numFmtId="0" fontId="25" fillId="0" borderId="5" xfId="0" applyFont="1" applyBorder="1" applyAlignment="1">
      <alignment horizontal="left" vertical="top" wrapText="1"/>
    </xf>
    <xf numFmtId="0" fontId="25" fillId="0" borderId="25" xfId="0" applyFont="1" applyBorder="1" applyAlignment="1">
      <alignment horizontal="left" vertical="top" wrapText="1"/>
    </xf>
    <xf numFmtId="0" fontId="14" fillId="0" borderId="12" xfId="0" applyFont="1" applyFill="1" applyBorder="1" applyAlignment="1">
      <alignment horizontal="left" vertical="top" wrapText="1"/>
    </xf>
    <xf numFmtId="0" fontId="14" fillId="0" borderId="10" xfId="0" applyFont="1" applyFill="1" applyBorder="1" applyAlignment="1">
      <alignment horizontal="left" vertical="top" wrapText="1"/>
    </xf>
    <xf numFmtId="0" fontId="13" fillId="0" borderId="0" xfId="0" applyFont="1" applyFill="1" applyAlignment="1">
      <alignment horizontal="center" vertical="center"/>
    </xf>
    <xf numFmtId="0" fontId="19" fillId="0" borderId="0" xfId="0" applyFont="1" applyFill="1" applyAlignment="1">
      <alignment horizontal="justify" vertical="top" wrapText="1"/>
    </xf>
    <xf numFmtId="0" fontId="19" fillId="0" borderId="0" xfId="0" applyFont="1" applyFill="1" applyAlignment="1">
      <alignment horizontal="left" vertical="top" wrapText="1"/>
    </xf>
    <xf numFmtId="0" fontId="14" fillId="0" borderId="15"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14"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10" xfId="0" applyFont="1" applyFill="1" applyBorder="1" applyAlignment="1">
      <alignment horizontal="left" vertical="top" wrapText="1"/>
    </xf>
    <xf numFmtId="0" fontId="29" fillId="0" borderId="15" xfId="0" applyFont="1" applyBorder="1" applyAlignment="1">
      <alignment horizontal="center" vertical="top" wrapText="1"/>
    </xf>
    <xf numFmtId="0" fontId="29" fillId="0" borderId="10" xfId="0" applyFont="1" applyBorder="1" applyAlignment="1">
      <alignment horizontal="center" vertical="top" wrapText="1"/>
    </xf>
    <xf numFmtId="0" fontId="29" fillId="0" borderId="12" xfId="0" applyFont="1" applyBorder="1" applyAlignment="1">
      <alignment horizontal="left" vertical="top" wrapText="1"/>
    </xf>
    <xf numFmtId="0" fontId="29" fillId="0" borderId="10" xfId="0" applyFont="1" applyBorder="1" applyAlignment="1">
      <alignment horizontal="left" vertical="top" wrapText="1"/>
    </xf>
    <xf numFmtId="0" fontId="14" fillId="0" borderId="3" xfId="0" applyFont="1" applyFill="1" applyBorder="1" applyAlignment="1">
      <alignment horizontal="left" vertical="top" wrapText="1"/>
    </xf>
    <xf numFmtId="0" fontId="14" fillId="0" borderId="6" xfId="0" applyFont="1" applyFill="1" applyBorder="1" applyAlignment="1">
      <alignment horizontal="left" vertical="top" wrapText="1"/>
    </xf>
    <xf numFmtId="0" fontId="29" fillId="0" borderId="3" xfId="0" applyFont="1" applyBorder="1" applyAlignment="1">
      <alignment horizontal="left" vertical="top" wrapText="1"/>
    </xf>
    <xf numFmtId="0" fontId="14" fillId="0" borderId="3" xfId="0"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33"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12" xfId="0" applyFont="1" applyBorder="1" applyAlignment="1">
      <alignment horizontal="left" vertical="top" wrapText="1"/>
    </xf>
    <xf numFmtId="0" fontId="14" fillId="0" borderId="10" xfId="0" applyFont="1" applyBorder="1" applyAlignment="1">
      <alignment horizontal="left" vertical="top" wrapText="1"/>
    </xf>
    <xf numFmtId="0" fontId="14" fillId="0" borderId="23" xfId="0" applyFont="1" applyFill="1" applyBorder="1" applyAlignment="1">
      <alignment horizontal="left" vertical="top" wrapText="1"/>
    </xf>
    <xf numFmtId="0" fontId="29" fillId="0" borderId="23" xfId="0" applyFont="1" applyBorder="1" applyAlignment="1">
      <alignment horizontal="left" vertical="top" wrapText="1"/>
    </xf>
    <xf numFmtId="0" fontId="25" fillId="0" borderId="0" xfId="0" applyFont="1" applyAlignment="1">
      <alignment horizontal="right" vertical="center"/>
    </xf>
    <xf numFmtId="0" fontId="32" fillId="0" borderId="3" xfId="0" applyFont="1" applyFill="1" applyBorder="1" applyAlignment="1">
      <alignment horizontal="center" vertical="center" wrapText="1"/>
    </xf>
    <xf numFmtId="0" fontId="25" fillId="9" borderId="2" xfId="0" applyFont="1" applyFill="1" applyBorder="1" applyAlignment="1">
      <alignment horizontal="left" vertical="top" wrapText="1"/>
    </xf>
    <xf numFmtId="0" fontId="25" fillId="9" borderId="5" xfId="0" applyFont="1" applyFill="1" applyBorder="1" applyAlignment="1">
      <alignment horizontal="left" vertical="top" wrapText="1"/>
    </xf>
    <xf numFmtId="0" fontId="25" fillId="0" borderId="3" xfId="0" applyFont="1" applyFill="1" applyBorder="1" applyAlignment="1">
      <alignment horizontal="left" vertical="top" wrapText="1"/>
    </xf>
    <xf numFmtId="0" fontId="25" fillId="0" borderId="12" xfId="0" applyFont="1" applyBorder="1" applyAlignment="1">
      <alignment horizontal="left" vertical="top" wrapText="1"/>
    </xf>
    <xf numFmtId="0" fontId="25" fillId="0" borderId="12" xfId="0" applyFont="1" applyBorder="1" applyAlignment="1">
      <alignment horizontal="left" vertical="top" wrapText="1"/>
    </xf>
    <xf numFmtId="0" fontId="25" fillId="0" borderId="10" xfId="0" applyFont="1" applyBorder="1" applyAlignment="1">
      <alignment horizontal="left" vertical="top" wrapText="1"/>
    </xf>
    <xf numFmtId="0" fontId="32" fillId="0" borderId="5" xfId="0" applyFont="1" applyFill="1" applyBorder="1" applyAlignment="1">
      <alignment horizontal="left" vertical="top" wrapText="1"/>
    </xf>
    <xf numFmtId="0" fontId="25" fillId="0" borderId="5" xfId="0" applyFont="1" applyBorder="1" applyAlignment="1">
      <alignment horizontal="left" vertical="top" wrapText="1"/>
    </xf>
    <xf numFmtId="0" fontId="25" fillId="0" borderId="25" xfId="0" applyFont="1" applyBorder="1" applyAlignment="1">
      <alignment horizontal="left" vertical="top" wrapText="1"/>
    </xf>
    <xf numFmtId="0" fontId="25" fillId="0" borderId="26" xfId="0" applyFont="1" applyBorder="1" applyAlignment="1">
      <alignment horizontal="left" vertical="top" wrapText="1"/>
    </xf>
    <xf numFmtId="0" fontId="25" fillId="0" borderId="9" xfId="0" applyFont="1" applyFill="1" applyBorder="1" applyAlignment="1">
      <alignment horizontal="left" vertical="top" wrapText="1"/>
    </xf>
    <xf numFmtId="0" fontId="33" fillId="0" borderId="0" xfId="0" applyFont="1">
      <alignment vertical="center"/>
    </xf>
    <xf numFmtId="0" fontId="33" fillId="0" borderId="0" xfId="0" applyFont="1" applyAlignment="1">
      <alignment vertical="top"/>
    </xf>
    <xf numFmtId="0" fontId="25" fillId="0" borderId="0" xfId="0" applyFont="1">
      <alignment vertical="center"/>
    </xf>
  </cellXfs>
  <cellStyles count="21">
    <cellStyle name="Accent" xfId="1"/>
    <cellStyle name="Accent 1" xfId="2"/>
    <cellStyle name="Accent 2" xfId="3"/>
    <cellStyle name="Accent 3" xfId="4"/>
    <cellStyle name="Bad" xfId="5"/>
    <cellStyle name="Error" xfId="6"/>
    <cellStyle name="Footnote" xfId="7"/>
    <cellStyle name="Good" xfId="8"/>
    <cellStyle name="Heading (user)" xfId="9"/>
    <cellStyle name="Heading 1" xfId="10"/>
    <cellStyle name="Heading 2" xfId="11"/>
    <cellStyle name="Hyperlink" xfId="12"/>
    <cellStyle name="Neutral" xfId="13"/>
    <cellStyle name="Note" xfId="14"/>
    <cellStyle name="Status" xfId="15"/>
    <cellStyle name="Text" xfId="16"/>
    <cellStyle name="Warning" xfId="17"/>
    <cellStyle name="一般" xfId="0" builtinId="0" customBuiltin="1"/>
    <cellStyle name="一般 2" xfId="18"/>
    <cellStyle name="一般 3" xfId="19"/>
    <cellStyle name="一般 4"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1"/>
  <sheetViews>
    <sheetView tabSelected="1" zoomScale="88" zoomScaleNormal="88" workbookViewId="0">
      <pane ySplit="3" topLeftCell="A4" activePane="bottomLeft" state="frozen"/>
      <selection pane="bottomLeft" activeCell="B5" sqref="B5:B6"/>
    </sheetView>
  </sheetViews>
  <sheetFormatPr defaultColWidth="7.6640625" defaultRowHeight="16.2" x14ac:dyDescent="0.3"/>
  <cols>
    <col min="1" max="1" width="7.6640625" style="4" customWidth="1"/>
    <col min="2" max="2" width="19.33203125" style="1" customWidth="1"/>
    <col min="3" max="3" width="16.6640625" style="1" customWidth="1"/>
    <col min="4" max="4" width="10.77734375" style="1" customWidth="1"/>
    <col min="5" max="5" width="11.77734375" style="1" customWidth="1"/>
    <col min="6" max="6" width="10.6640625" style="1" customWidth="1"/>
    <col min="7" max="7" width="15.109375" style="1" customWidth="1"/>
    <col min="8" max="8" width="11.88671875" style="1" customWidth="1"/>
    <col min="9" max="9" width="15.33203125" style="1" customWidth="1"/>
    <col min="10" max="10" width="12.33203125" style="1" customWidth="1"/>
    <col min="11" max="11" width="36.44140625" style="186" customWidth="1"/>
    <col min="12" max="12" width="14.21875" style="1" customWidth="1"/>
    <col min="13" max="13" width="9.109375" style="1" customWidth="1"/>
    <col min="14" max="14" width="7.6640625" style="1" customWidth="1"/>
    <col min="15" max="16384" width="7.6640625" style="1"/>
  </cols>
  <sheetData>
    <row r="1" spans="1:1024" ht="33" x14ac:dyDescent="0.3">
      <c r="A1" s="145" t="s">
        <v>72</v>
      </c>
      <c r="B1" s="145"/>
      <c r="C1" s="145"/>
      <c r="D1" s="145"/>
      <c r="E1" s="145"/>
      <c r="F1" s="145"/>
      <c r="G1" s="145"/>
      <c r="H1" s="145"/>
      <c r="I1" s="145"/>
      <c r="J1" s="145"/>
      <c r="K1" s="145"/>
      <c r="L1" s="145"/>
      <c r="M1" s="145"/>
    </row>
    <row r="2" spans="1:1024" ht="19.2" customHeight="1" x14ac:dyDescent="0.3">
      <c r="A2" s="2"/>
      <c r="B2" s="3"/>
      <c r="C2" s="3"/>
      <c r="D2" s="3"/>
      <c r="E2" s="3"/>
      <c r="F2" s="3"/>
      <c r="G2" s="3"/>
      <c r="H2" s="3"/>
      <c r="I2" s="3"/>
      <c r="J2" s="3"/>
      <c r="K2" s="171"/>
      <c r="L2" s="87"/>
      <c r="M2" s="87" t="s">
        <v>0</v>
      </c>
    </row>
    <row r="3" spans="1:1024" s="30" customFormat="1" ht="34.950000000000003" customHeight="1" x14ac:dyDescent="0.3">
      <c r="A3" s="92" t="s">
        <v>1</v>
      </c>
      <c r="B3" s="92" t="s">
        <v>39</v>
      </c>
      <c r="C3" s="93" t="s">
        <v>40</v>
      </c>
      <c r="D3" s="92" t="s">
        <v>2</v>
      </c>
      <c r="E3" s="92" t="s">
        <v>3</v>
      </c>
      <c r="F3" s="92" t="s">
        <v>4</v>
      </c>
      <c r="G3" s="92" t="s">
        <v>5</v>
      </c>
      <c r="H3" s="92" t="s">
        <v>6</v>
      </c>
      <c r="I3" s="92" t="s">
        <v>7</v>
      </c>
      <c r="J3" s="92" t="s">
        <v>25</v>
      </c>
      <c r="K3" s="172" t="s">
        <v>8</v>
      </c>
      <c r="L3" s="92" t="s">
        <v>26</v>
      </c>
      <c r="M3" s="92" t="s">
        <v>9</v>
      </c>
    </row>
    <row r="4" spans="1:1024" s="47" customFormat="1" ht="19.2" customHeight="1" x14ac:dyDescent="0.3">
      <c r="A4" s="69"/>
      <c r="B4" s="88" t="s">
        <v>29</v>
      </c>
      <c r="C4" s="69"/>
      <c r="D4" s="60"/>
      <c r="E4" s="60"/>
      <c r="F4" s="60"/>
      <c r="G4" s="60"/>
      <c r="H4" s="89"/>
      <c r="I4" s="14">
        <f>SUM(I5:I11)</f>
        <v>18252</v>
      </c>
      <c r="J4" s="60"/>
      <c r="K4" s="140"/>
      <c r="L4" s="90"/>
      <c r="M4" s="91"/>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row>
    <row r="5" spans="1:1024" s="17" customFormat="1" ht="28.95" customHeight="1" x14ac:dyDescent="0.3">
      <c r="A5" s="143" t="s">
        <v>27</v>
      </c>
      <c r="B5" s="149" t="s">
        <v>197</v>
      </c>
      <c r="C5" s="143" t="s">
        <v>205</v>
      </c>
      <c r="D5" s="158" t="s">
        <v>45</v>
      </c>
      <c r="E5" s="157" t="s">
        <v>195</v>
      </c>
      <c r="F5" s="143" t="s">
        <v>222</v>
      </c>
      <c r="G5" s="143" t="s">
        <v>47</v>
      </c>
      <c r="H5" s="143" t="s">
        <v>48</v>
      </c>
      <c r="I5" s="29">
        <v>18252</v>
      </c>
      <c r="J5" s="143" t="s">
        <v>53</v>
      </c>
      <c r="K5" s="151" t="s">
        <v>71</v>
      </c>
      <c r="L5" s="33" t="s">
        <v>63</v>
      </c>
      <c r="M5" s="16"/>
    </row>
    <row r="6" spans="1:1024" s="17" customFormat="1" ht="60" customHeight="1" x14ac:dyDescent="0.3">
      <c r="A6" s="148"/>
      <c r="B6" s="150"/>
      <c r="C6" s="148"/>
      <c r="D6" s="158"/>
      <c r="E6" s="157"/>
      <c r="F6" s="144"/>
      <c r="G6" s="144"/>
      <c r="H6" s="144"/>
      <c r="I6" s="29">
        <v>0</v>
      </c>
      <c r="J6" s="144"/>
      <c r="K6" s="152"/>
      <c r="L6" s="33" t="s">
        <v>212</v>
      </c>
      <c r="M6" s="33" t="s">
        <v>184</v>
      </c>
    </row>
    <row r="7" spans="1:1024" s="67" customFormat="1" ht="40.950000000000003" customHeight="1" x14ac:dyDescent="0.3">
      <c r="A7" s="143" t="s">
        <v>27</v>
      </c>
      <c r="B7" s="74" t="s">
        <v>204</v>
      </c>
      <c r="C7" s="72"/>
      <c r="D7" s="70" t="s">
        <v>45</v>
      </c>
      <c r="E7" s="64" t="s">
        <v>198</v>
      </c>
      <c r="F7" s="65" t="s">
        <v>222</v>
      </c>
      <c r="G7" s="65" t="s">
        <v>47</v>
      </c>
      <c r="H7" s="65" t="s">
        <v>48</v>
      </c>
      <c r="I7" s="29">
        <v>0</v>
      </c>
      <c r="J7" s="64" t="s">
        <v>196</v>
      </c>
      <c r="K7" s="173" t="s">
        <v>199</v>
      </c>
      <c r="L7" s="64" t="s">
        <v>200</v>
      </c>
      <c r="M7" s="44" t="s">
        <v>184</v>
      </c>
    </row>
    <row r="8" spans="1:1024" s="67" customFormat="1" ht="69.599999999999994" customHeight="1" x14ac:dyDescent="0.3">
      <c r="A8" s="148"/>
      <c r="B8" s="75" t="s">
        <v>201</v>
      </c>
      <c r="C8" s="72"/>
      <c r="D8" s="70" t="s">
        <v>45</v>
      </c>
      <c r="E8" s="66" t="s">
        <v>202</v>
      </c>
      <c r="F8" s="65" t="s">
        <v>222</v>
      </c>
      <c r="G8" s="65" t="s">
        <v>47</v>
      </c>
      <c r="H8" s="65" t="s">
        <v>48</v>
      </c>
      <c r="I8" s="29">
        <v>0</v>
      </c>
      <c r="J8" s="64" t="s">
        <v>196</v>
      </c>
      <c r="K8" s="174" t="s">
        <v>203</v>
      </c>
      <c r="L8" s="66" t="s">
        <v>211</v>
      </c>
      <c r="M8" s="44" t="s">
        <v>184</v>
      </c>
    </row>
    <row r="9" spans="1:1024" s="17" customFormat="1" ht="90" customHeight="1" x14ac:dyDescent="0.3">
      <c r="A9" s="32" t="s">
        <v>27</v>
      </c>
      <c r="B9" s="76" t="s">
        <v>206</v>
      </c>
      <c r="C9" s="72"/>
      <c r="D9" s="70" t="s">
        <v>207</v>
      </c>
      <c r="E9" s="68" t="s">
        <v>208</v>
      </c>
      <c r="F9" s="65" t="s">
        <v>222</v>
      </c>
      <c r="G9" s="33" t="s">
        <v>57</v>
      </c>
      <c r="H9" s="33" t="s">
        <v>58</v>
      </c>
      <c r="I9" s="29">
        <v>0</v>
      </c>
      <c r="J9" s="33" t="s">
        <v>53</v>
      </c>
      <c r="K9" s="173" t="s">
        <v>209</v>
      </c>
      <c r="L9" s="33" t="s">
        <v>210</v>
      </c>
      <c r="M9" s="44" t="s">
        <v>184</v>
      </c>
    </row>
    <row r="10" spans="1:1024" s="17" customFormat="1" ht="104.4" customHeight="1" x14ac:dyDescent="0.3">
      <c r="A10" s="32" t="s">
        <v>27</v>
      </c>
      <c r="B10" s="76" t="s">
        <v>213</v>
      </c>
      <c r="C10" s="72"/>
      <c r="D10" s="70" t="s">
        <v>214</v>
      </c>
      <c r="E10" s="68" t="s">
        <v>215</v>
      </c>
      <c r="F10" s="65" t="s">
        <v>222</v>
      </c>
      <c r="G10" s="44" t="s">
        <v>47</v>
      </c>
      <c r="H10" s="44" t="s">
        <v>48</v>
      </c>
      <c r="I10" s="29">
        <v>0</v>
      </c>
      <c r="J10" s="44" t="s">
        <v>53</v>
      </c>
      <c r="K10" s="173" t="s">
        <v>218</v>
      </c>
      <c r="L10" s="68" t="s">
        <v>220</v>
      </c>
      <c r="M10" s="44" t="s">
        <v>184</v>
      </c>
    </row>
    <row r="11" spans="1:1024" s="17" customFormat="1" ht="78" customHeight="1" x14ac:dyDescent="0.3">
      <c r="A11" s="63" t="s">
        <v>27</v>
      </c>
      <c r="B11" s="77" t="s">
        <v>216</v>
      </c>
      <c r="C11" s="73"/>
      <c r="D11" s="71" t="s">
        <v>45</v>
      </c>
      <c r="E11" s="68" t="s">
        <v>217</v>
      </c>
      <c r="F11" s="65" t="s">
        <v>222</v>
      </c>
      <c r="G11" s="33" t="s">
        <v>57</v>
      </c>
      <c r="H11" s="33" t="s">
        <v>58</v>
      </c>
      <c r="I11" s="29">
        <v>0</v>
      </c>
      <c r="J11" s="33" t="s">
        <v>53</v>
      </c>
      <c r="K11" s="65" t="s">
        <v>219</v>
      </c>
      <c r="L11" s="68" t="s">
        <v>221</v>
      </c>
      <c r="M11" s="44" t="s">
        <v>184</v>
      </c>
    </row>
    <row r="12" spans="1:1024" s="47" customFormat="1" ht="21.6" customHeight="1" x14ac:dyDescent="0.3">
      <c r="A12" s="43"/>
      <c r="B12" s="12" t="s">
        <v>28</v>
      </c>
      <c r="C12" s="43"/>
      <c r="D12" s="33"/>
      <c r="E12" s="33"/>
      <c r="F12" s="33"/>
      <c r="G12" s="33"/>
      <c r="H12" s="21"/>
      <c r="I12" s="14">
        <f>SUM(I13:I48)</f>
        <v>1116245</v>
      </c>
      <c r="J12" s="33"/>
      <c r="K12" s="175"/>
      <c r="L12" s="20"/>
      <c r="M12" s="16"/>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row>
    <row r="13" spans="1:1024" s="28" customFormat="1" ht="90" customHeight="1" x14ac:dyDescent="0.3">
      <c r="A13" s="61" t="s">
        <v>224</v>
      </c>
      <c r="B13" s="94" t="s">
        <v>249</v>
      </c>
      <c r="C13" s="83" t="s">
        <v>252</v>
      </c>
      <c r="D13" s="84" t="s">
        <v>214</v>
      </c>
      <c r="E13" s="85" t="s">
        <v>253</v>
      </c>
      <c r="F13" s="40" t="s">
        <v>46</v>
      </c>
      <c r="G13" s="40" t="s">
        <v>250</v>
      </c>
      <c r="H13" s="40" t="s">
        <v>41</v>
      </c>
      <c r="I13" s="134">
        <v>6000</v>
      </c>
      <c r="J13" s="40" t="s">
        <v>251</v>
      </c>
      <c r="K13" s="85" t="s">
        <v>267</v>
      </c>
      <c r="L13" s="40" t="s">
        <v>38</v>
      </c>
      <c r="M13" s="27"/>
    </row>
    <row r="14" spans="1:1024" ht="73.8" customHeight="1" x14ac:dyDescent="0.3">
      <c r="A14" s="61" t="s">
        <v>224</v>
      </c>
      <c r="B14" s="63" t="s">
        <v>140</v>
      </c>
      <c r="C14" s="143" t="s">
        <v>225</v>
      </c>
      <c r="D14" s="32" t="s">
        <v>142</v>
      </c>
      <c r="E14" s="63" t="s">
        <v>143</v>
      </c>
      <c r="F14" s="143" t="s">
        <v>183</v>
      </c>
      <c r="G14" s="143" t="s">
        <v>64</v>
      </c>
      <c r="H14" s="143" t="s">
        <v>145</v>
      </c>
      <c r="I14" s="13">
        <v>45000</v>
      </c>
      <c r="J14" s="155" t="s">
        <v>146</v>
      </c>
      <c r="K14" s="42" t="s">
        <v>147</v>
      </c>
      <c r="L14" s="45" t="s">
        <v>148</v>
      </c>
      <c r="M14" s="45"/>
    </row>
    <row r="15" spans="1:1024" ht="103.8" customHeight="1" x14ac:dyDescent="0.3">
      <c r="A15" s="61" t="s">
        <v>224</v>
      </c>
      <c r="B15" s="63" t="s">
        <v>231</v>
      </c>
      <c r="C15" s="148" t="s">
        <v>141</v>
      </c>
      <c r="D15" s="72" t="s">
        <v>229</v>
      </c>
      <c r="E15" s="32" t="s">
        <v>149</v>
      </c>
      <c r="F15" s="148" t="s">
        <v>144</v>
      </c>
      <c r="G15" s="148" t="s">
        <v>64</v>
      </c>
      <c r="H15" s="148" t="s">
        <v>145</v>
      </c>
      <c r="I15" s="78">
        <v>61000</v>
      </c>
      <c r="J15" s="156"/>
      <c r="K15" s="42" t="s">
        <v>150</v>
      </c>
      <c r="L15" s="45" t="s">
        <v>230</v>
      </c>
      <c r="M15" s="45"/>
    </row>
    <row r="16" spans="1:1024" s="41" customFormat="1" ht="93.6" customHeight="1" x14ac:dyDescent="0.3">
      <c r="A16" s="44" t="s">
        <v>224</v>
      </c>
      <c r="B16" s="63" t="s">
        <v>151</v>
      </c>
      <c r="C16" s="63" t="s">
        <v>226</v>
      </c>
      <c r="D16" s="63" t="s">
        <v>142</v>
      </c>
      <c r="E16" s="63" t="s">
        <v>152</v>
      </c>
      <c r="F16" s="63" t="s">
        <v>183</v>
      </c>
      <c r="G16" s="63" t="s">
        <v>64</v>
      </c>
      <c r="H16" s="63" t="s">
        <v>153</v>
      </c>
      <c r="I16" s="79">
        <v>31500</v>
      </c>
      <c r="J16" s="45" t="s">
        <v>154</v>
      </c>
      <c r="K16" s="42" t="s">
        <v>155</v>
      </c>
      <c r="L16" s="45" t="s">
        <v>156</v>
      </c>
      <c r="M16" s="45"/>
    </row>
    <row r="17" spans="1:14" s="41" customFormat="1" ht="135" customHeight="1" x14ac:dyDescent="0.3">
      <c r="A17" s="44" t="s">
        <v>224</v>
      </c>
      <c r="B17" s="63" t="s">
        <v>233</v>
      </c>
      <c r="C17" s="63" t="s">
        <v>232</v>
      </c>
      <c r="D17" s="63" t="s">
        <v>229</v>
      </c>
      <c r="E17" s="63" t="s">
        <v>157</v>
      </c>
      <c r="F17" s="63" t="s">
        <v>183</v>
      </c>
      <c r="G17" s="63" t="s">
        <v>64</v>
      </c>
      <c r="H17" s="63" t="s">
        <v>145</v>
      </c>
      <c r="I17" s="79">
        <v>286000</v>
      </c>
      <c r="J17" s="45" t="s">
        <v>158</v>
      </c>
      <c r="K17" s="175" t="s">
        <v>271</v>
      </c>
      <c r="L17" s="34" t="s">
        <v>65</v>
      </c>
      <c r="M17" s="45"/>
    </row>
    <row r="18" spans="1:14" s="41" customFormat="1" ht="51.6" customHeight="1" x14ac:dyDescent="0.3">
      <c r="A18" s="63" t="s">
        <v>223</v>
      </c>
      <c r="B18" s="63" t="s">
        <v>234</v>
      </c>
      <c r="C18" s="63" t="s">
        <v>228</v>
      </c>
      <c r="D18" s="63" t="s">
        <v>159</v>
      </c>
      <c r="E18" s="63" t="s">
        <v>160</v>
      </c>
      <c r="F18" s="63" t="s">
        <v>183</v>
      </c>
      <c r="G18" s="63" t="s">
        <v>64</v>
      </c>
      <c r="H18" s="63" t="s">
        <v>145</v>
      </c>
      <c r="I18" s="29">
        <v>0</v>
      </c>
      <c r="J18" s="45" t="s">
        <v>161</v>
      </c>
      <c r="K18" s="176" t="s">
        <v>162</v>
      </c>
      <c r="L18" s="45" t="s">
        <v>163</v>
      </c>
      <c r="M18" s="45" t="s">
        <v>227</v>
      </c>
    </row>
    <row r="19" spans="1:14" s="41" customFormat="1" ht="69" customHeight="1" x14ac:dyDescent="0.3">
      <c r="A19" s="157" t="s">
        <v>223</v>
      </c>
      <c r="B19" s="157" t="s">
        <v>164</v>
      </c>
      <c r="C19" s="157" t="s">
        <v>235</v>
      </c>
      <c r="D19" s="157" t="s">
        <v>142</v>
      </c>
      <c r="E19" s="63" t="s">
        <v>274</v>
      </c>
      <c r="F19" s="157" t="s">
        <v>183</v>
      </c>
      <c r="G19" s="157" t="s">
        <v>64</v>
      </c>
      <c r="H19" s="157" t="s">
        <v>145</v>
      </c>
      <c r="I19" s="13">
        <v>141750</v>
      </c>
      <c r="J19" s="155" t="s">
        <v>161</v>
      </c>
      <c r="K19" s="151" t="s">
        <v>276</v>
      </c>
      <c r="L19" s="114" t="s">
        <v>272</v>
      </c>
      <c r="M19" s="115"/>
    </row>
    <row r="20" spans="1:14" s="48" customFormat="1" ht="75" customHeight="1" x14ac:dyDescent="0.3">
      <c r="A20" s="157"/>
      <c r="B20" s="157"/>
      <c r="C20" s="157"/>
      <c r="D20" s="157"/>
      <c r="E20" s="63" t="s">
        <v>275</v>
      </c>
      <c r="F20" s="157"/>
      <c r="G20" s="157"/>
      <c r="H20" s="157"/>
      <c r="I20" s="103">
        <v>141750</v>
      </c>
      <c r="J20" s="156"/>
      <c r="K20" s="152"/>
      <c r="L20" s="114" t="s">
        <v>273</v>
      </c>
      <c r="M20" s="46"/>
    </row>
    <row r="21" spans="1:14" s="41" customFormat="1" ht="69.75" customHeight="1" x14ac:dyDescent="0.3">
      <c r="A21" s="157" t="s">
        <v>223</v>
      </c>
      <c r="B21" s="157" t="s">
        <v>166</v>
      </c>
      <c r="C21" s="157" t="s">
        <v>236</v>
      </c>
      <c r="D21" s="160" t="s">
        <v>142</v>
      </c>
      <c r="E21" s="63" t="s">
        <v>167</v>
      </c>
      <c r="F21" s="157" t="s">
        <v>237</v>
      </c>
      <c r="G21" s="157" t="s">
        <v>64</v>
      </c>
      <c r="H21" s="157" t="s">
        <v>145</v>
      </c>
      <c r="I21" s="79">
        <v>10500</v>
      </c>
      <c r="J21" s="159" t="s">
        <v>161</v>
      </c>
      <c r="K21" s="42" t="s">
        <v>168</v>
      </c>
      <c r="L21" s="45" t="s">
        <v>254</v>
      </c>
      <c r="M21" s="45"/>
    </row>
    <row r="22" spans="1:14" s="41" customFormat="1" ht="68.400000000000006" customHeight="1" x14ac:dyDescent="0.3">
      <c r="A22" s="157"/>
      <c r="B22" s="157"/>
      <c r="C22" s="157"/>
      <c r="D22" s="160"/>
      <c r="E22" s="63" t="s">
        <v>165</v>
      </c>
      <c r="F22" s="157"/>
      <c r="G22" s="157"/>
      <c r="H22" s="157"/>
      <c r="I22" s="80">
        <v>0</v>
      </c>
      <c r="J22" s="159"/>
      <c r="K22" s="42" t="s">
        <v>170</v>
      </c>
      <c r="L22" s="45" t="s">
        <v>171</v>
      </c>
      <c r="M22" s="45" t="s">
        <v>184</v>
      </c>
      <c r="N22" s="49"/>
    </row>
    <row r="23" spans="1:14" s="41" customFormat="1" ht="37.799999999999997" customHeight="1" x14ac:dyDescent="0.3">
      <c r="A23" s="32" t="s">
        <v>240</v>
      </c>
      <c r="B23" s="44" t="s">
        <v>172</v>
      </c>
      <c r="C23" s="143" t="s">
        <v>238</v>
      </c>
      <c r="D23" s="63" t="s">
        <v>142</v>
      </c>
      <c r="E23" s="63" t="s">
        <v>85</v>
      </c>
      <c r="F23" s="157" t="s">
        <v>183</v>
      </c>
      <c r="G23" s="157" t="s">
        <v>64</v>
      </c>
      <c r="H23" s="157" t="s">
        <v>169</v>
      </c>
      <c r="I23" s="13">
        <v>26250</v>
      </c>
      <c r="J23" s="153" t="s">
        <v>173</v>
      </c>
      <c r="K23" s="177" t="s">
        <v>174</v>
      </c>
      <c r="L23" s="45" t="s">
        <v>156</v>
      </c>
      <c r="M23" s="45"/>
    </row>
    <row r="24" spans="1:14" s="41" customFormat="1" ht="56.4" customHeight="1" x14ac:dyDescent="0.3">
      <c r="A24" s="62"/>
      <c r="B24" s="63" t="s">
        <v>175</v>
      </c>
      <c r="C24" s="144"/>
      <c r="D24" s="63" t="s">
        <v>239</v>
      </c>
      <c r="E24" s="63" t="s">
        <v>176</v>
      </c>
      <c r="F24" s="157"/>
      <c r="G24" s="157"/>
      <c r="H24" s="157"/>
      <c r="I24" s="80">
        <v>0</v>
      </c>
      <c r="J24" s="154"/>
      <c r="K24" s="178"/>
      <c r="L24" s="45" t="s">
        <v>177</v>
      </c>
      <c r="M24" s="45" t="s">
        <v>56</v>
      </c>
    </row>
    <row r="25" spans="1:14" s="41" customFormat="1" ht="56.4" customHeight="1" x14ac:dyDescent="0.3">
      <c r="A25" s="143" t="s">
        <v>240</v>
      </c>
      <c r="B25" s="143" t="s">
        <v>178</v>
      </c>
      <c r="C25" s="143" t="s">
        <v>241</v>
      </c>
      <c r="D25" s="143" t="s">
        <v>239</v>
      </c>
      <c r="E25" s="62" t="s">
        <v>179</v>
      </c>
      <c r="F25" s="143" t="s">
        <v>237</v>
      </c>
      <c r="G25" s="143" t="s">
        <v>64</v>
      </c>
      <c r="H25" s="143" t="s">
        <v>145</v>
      </c>
      <c r="I25" s="13">
        <v>9500</v>
      </c>
      <c r="J25" s="155" t="s">
        <v>180</v>
      </c>
      <c r="K25" s="42" t="s">
        <v>181</v>
      </c>
      <c r="L25" s="34" t="s">
        <v>65</v>
      </c>
      <c r="M25" s="45"/>
    </row>
    <row r="26" spans="1:14" s="48" customFormat="1" ht="166.8" customHeight="1" x14ac:dyDescent="0.3">
      <c r="A26" s="144"/>
      <c r="B26" s="144"/>
      <c r="C26" s="144"/>
      <c r="D26" s="144"/>
      <c r="E26" s="44" t="s">
        <v>182</v>
      </c>
      <c r="F26" s="144"/>
      <c r="G26" s="144"/>
      <c r="H26" s="144"/>
      <c r="I26" s="13">
        <v>261500</v>
      </c>
      <c r="J26" s="156"/>
      <c r="K26" s="175" t="s">
        <v>270</v>
      </c>
      <c r="L26" s="42" t="s">
        <v>247</v>
      </c>
      <c r="M26" s="46"/>
    </row>
    <row r="27" spans="1:14" s="28" customFormat="1" ht="82.95" customHeight="1" x14ac:dyDescent="0.3">
      <c r="A27" s="34" t="s">
        <v>42</v>
      </c>
      <c r="B27" s="25" t="s">
        <v>73</v>
      </c>
      <c r="C27" s="35" t="s">
        <v>50</v>
      </c>
      <c r="D27" s="36" t="s">
        <v>33</v>
      </c>
      <c r="E27" s="37" t="s">
        <v>74</v>
      </c>
      <c r="F27" s="34" t="s">
        <v>51</v>
      </c>
      <c r="G27" s="38" t="s">
        <v>64</v>
      </c>
      <c r="H27" s="38" t="s">
        <v>41</v>
      </c>
      <c r="I27" s="13">
        <v>3595</v>
      </c>
      <c r="J27" s="82" t="s">
        <v>54</v>
      </c>
      <c r="K27" s="42" t="s">
        <v>75</v>
      </c>
      <c r="L27" s="34" t="s">
        <v>242</v>
      </c>
      <c r="M27" s="50"/>
    </row>
    <row r="28" spans="1:14" s="28" customFormat="1" ht="135.6" customHeight="1" x14ac:dyDescent="0.3">
      <c r="A28" s="34" t="s">
        <v>42</v>
      </c>
      <c r="B28" s="25" t="s">
        <v>76</v>
      </c>
      <c r="C28" s="35" t="s">
        <v>50</v>
      </c>
      <c r="D28" s="36" t="s">
        <v>33</v>
      </c>
      <c r="E28" s="37" t="s">
        <v>77</v>
      </c>
      <c r="F28" s="34" t="s">
        <v>51</v>
      </c>
      <c r="G28" s="38" t="s">
        <v>64</v>
      </c>
      <c r="H28" s="38" t="s">
        <v>41</v>
      </c>
      <c r="I28" s="13">
        <v>3595</v>
      </c>
      <c r="J28" s="82" t="s">
        <v>54</v>
      </c>
      <c r="K28" s="42" t="s">
        <v>78</v>
      </c>
      <c r="L28" s="34" t="s">
        <v>62</v>
      </c>
      <c r="M28" s="50"/>
    </row>
    <row r="29" spans="1:14" s="28" customFormat="1" ht="119.4" customHeight="1" x14ac:dyDescent="0.3">
      <c r="A29" s="34" t="s">
        <v>42</v>
      </c>
      <c r="B29" s="25" t="s">
        <v>79</v>
      </c>
      <c r="C29" s="35" t="s">
        <v>50</v>
      </c>
      <c r="D29" s="36" t="s">
        <v>33</v>
      </c>
      <c r="E29" s="37" t="s">
        <v>80</v>
      </c>
      <c r="F29" s="34" t="s">
        <v>67</v>
      </c>
      <c r="G29" s="38" t="s">
        <v>64</v>
      </c>
      <c r="H29" s="38" t="s">
        <v>41</v>
      </c>
      <c r="I29" s="13">
        <v>3595</v>
      </c>
      <c r="J29" s="82" t="s">
        <v>54</v>
      </c>
      <c r="K29" s="42" t="s">
        <v>81</v>
      </c>
      <c r="L29" s="34" t="s">
        <v>65</v>
      </c>
      <c r="M29" s="50"/>
    </row>
    <row r="30" spans="1:14" s="28" customFormat="1" ht="73.2" customHeight="1" x14ac:dyDescent="0.3">
      <c r="A30" s="34" t="s">
        <v>42</v>
      </c>
      <c r="B30" s="34" t="s">
        <v>76</v>
      </c>
      <c r="C30" s="35" t="s">
        <v>50</v>
      </c>
      <c r="D30" s="39" t="s">
        <v>33</v>
      </c>
      <c r="E30" s="37" t="s">
        <v>82</v>
      </c>
      <c r="F30" s="34" t="s">
        <v>51</v>
      </c>
      <c r="G30" s="38" t="s">
        <v>64</v>
      </c>
      <c r="H30" s="38" t="s">
        <v>41</v>
      </c>
      <c r="I30" s="13">
        <v>3595</v>
      </c>
      <c r="J30" s="82" t="s">
        <v>54</v>
      </c>
      <c r="K30" s="42" t="s">
        <v>83</v>
      </c>
      <c r="L30" s="34" t="s">
        <v>65</v>
      </c>
      <c r="M30" s="50"/>
    </row>
    <row r="31" spans="1:14" ht="85.95" customHeight="1" x14ac:dyDescent="0.3">
      <c r="A31" s="34" t="s">
        <v>42</v>
      </c>
      <c r="B31" s="26" t="s">
        <v>84</v>
      </c>
      <c r="C31" s="35" t="s">
        <v>50</v>
      </c>
      <c r="D31" s="36" t="s">
        <v>33</v>
      </c>
      <c r="E31" s="37" t="s">
        <v>85</v>
      </c>
      <c r="F31" s="34" t="s">
        <v>51</v>
      </c>
      <c r="G31" s="38" t="s">
        <v>64</v>
      </c>
      <c r="H31" s="38" t="s">
        <v>41</v>
      </c>
      <c r="I31" s="13">
        <v>3595</v>
      </c>
      <c r="J31" s="82" t="s">
        <v>54</v>
      </c>
      <c r="K31" s="42" t="s">
        <v>86</v>
      </c>
      <c r="L31" s="34" t="s">
        <v>65</v>
      </c>
      <c r="M31" s="40"/>
      <c r="N31" s="41"/>
    </row>
    <row r="32" spans="1:14" ht="87.6" customHeight="1" x14ac:dyDescent="0.3">
      <c r="A32" s="34" t="s">
        <v>42</v>
      </c>
      <c r="B32" s="42" t="s">
        <v>87</v>
      </c>
      <c r="C32" s="35" t="s">
        <v>50</v>
      </c>
      <c r="D32" s="36" t="s">
        <v>33</v>
      </c>
      <c r="E32" s="37" t="s">
        <v>88</v>
      </c>
      <c r="F32" s="34" t="s">
        <v>51</v>
      </c>
      <c r="G32" s="38" t="s">
        <v>64</v>
      </c>
      <c r="H32" s="38" t="s">
        <v>41</v>
      </c>
      <c r="I32" s="13">
        <v>3595</v>
      </c>
      <c r="J32" s="82" t="s">
        <v>54</v>
      </c>
      <c r="K32" s="42" t="s">
        <v>89</v>
      </c>
      <c r="L32" s="34" t="s">
        <v>65</v>
      </c>
      <c r="M32" s="40"/>
      <c r="N32" s="41"/>
    </row>
    <row r="33" spans="1:14" ht="87" customHeight="1" x14ac:dyDescent="0.3">
      <c r="A33" s="34" t="s">
        <v>42</v>
      </c>
      <c r="B33" s="25" t="s">
        <v>90</v>
      </c>
      <c r="C33" s="35" t="s">
        <v>50</v>
      </c>
      <c r="D33" s="36" t="s">
        <v>33</v>
      </c>
      <c r="E33" s="37" t="s">
        <v>91</v>
      </c>
      <c r="F33" s="34" t="s">
        <v>51</v>
      </c>
      <c r="G33" s="38" t="s">
        <v>64</v>
      </c>
      <c r="H33" s="38" t="s">
        <v>68</v>
      </c>
      <c r="I33" s="13">
        <v>3595</v>
      </c>
      <c r="J33" s="82" t="s">
        <v>54</v>
      </c>
      <c r="K33" s="42" t="s">
        <v>92</v>
      </c>
      <c r="L33" s="34" t="s">
        <v>65</v>
      </c>
      <c r="M33" s="40"/>
      <c r="N33" s="41"/>
    </row>
    <row r="34" spans="1:14" ht="85.95" customHeight="1" x14ac:dyDescent="0.3">
      <c r="A34" s="34" t="s">
        <v>42</v>
      </c>
      <c r="B34" s="31" t="s">
        <v>93</v>
      </c>
      <c r="C34" s="35" t="s">
        <v>50</v>
      </c>
      <c r="D34" s="36" t="s">
        <v>33</v>
      </c>
      <c r="E34" s="37" t="s">
        <v>94</v>
      </c>
      <c r="F34" s="34" t="s">
        <v>51</v>
      </c>
      <c r="G34" s="38" t="s">
        <v>64</v>
      </c>
      <c r="H34" s="38" t="s">
        <v>41</v>
      </c>
      <c r="I34" s="13">
        <v>3595</v>
      </c>
      <c r="J34" s="82" t="s">
        <v>54</v>
      </c>
      <c r="K34" s="42" t="s">
        <v>95</v>
      </c>
      <c r="L34" s="34" t="s">
        <v>65</v>
      </c>
      <c r="M34" s="40"/>
      <c r="N34" s="41"/>
    </row>
    <row r="35" spans="1:14" ht="106.95" customHeight="1" x14ac:dyDescent="0.3">
      <c r="A35" s="34" t="s">
        <v>42</v>
      </c>
      <c r="B35" s="25" t="s">
        <v>96</v>
      </c>
      <c r="C35" s="35" t="s">
        <v>50</v>
      </c>
      <c r="D35" s="36" t="s">
        <v>33</v>
      </c>
      <c r="E35" s="37" t="s">
        <v>97</v>
      </c>
      <c r="F35" s="34" t="s">
        <v>51</v>
      </c>
      <c r="G35" s="38" t="s">
        <v>64</v>
      </c>
      <c r="H35" s="38" t="s">
        <v>41</v>
      </c>
      <c r="I35" s="13">
        <v>3595</v>
      </c>
      <c r="J35" s="82" t="s">
        <v>54</v>
      </c>
      <c r="K35" s="42" t="s">
        <v>98</v>
      </c>
      <c r="L35" s="34" t="s">
        <v>65</v>
      </c>
      <c r="M35" s="40"/>
      <c r="N35" s="41"/>
    </row>
    <row r="36" spans="1:14" ht="108" customHeight="1" x14ac:dyDescent="0.3">
      <c r="A36" s="34" t="s">
        <v>42</v>
      </c>
      <c r="B36" s="25" t="s">
        <v>99</v>
      </c>
      <c r="C36" s="35" t="s">
        <v>50</v>
      </c>
      <c r="D36" s="36" t="s">
        <v>33</v>
      </c>
      <c r="E36" s="37" t="s">
        <v>100</v>
      </c>
      <c r="F36" s="34" t="s">
        <v>51</v>
      </c>
      <c r="G36" s="38" t="s">
        <v>64</v>
      </c>
      <c r="H36" s="38" t="s">
        <v>41</v>
      </c>
      <c r="I36" s="13">
        <v>3595</v>
      </c>
      <c r="J36" s="82" t="s">
        <v>54</v>
      </c>
      <c r="K36" s="42" t="s">
        <v>101</v>
      </c>
      <c r="L36" s="34" t="s">
        <v>65</v>
      </c>
      <c r="M36" s="40"/>
      <c r="N36" s="41"/>
    </row>
    <row r="37" spans="1:14" ht="99" customHeight="1" x14ac:dyDescent="0.3">
      <c r="A37" s="34" t="s">
        <v>42</v>
      </c>
      <c r="B37" s="25" t="s">
        <v>102</v>
      </c>
      <c r="C37" s="35" t="s">
        <v>69</v>
      </c>
      <c r="D37" s="36" t="s">
        <v>33</v>
      </c>
      <c r="E37" s="37" t="s">
        <v>103</v>
      </c>
      <c r="F37" s="34" t="s">
        <v>51</v>
      </c>
      <c r="G37" s="38" t="s">
        <v>64</v>
      </c>
      <c r="H37" s="38" t="s">
        <v>41</v>
      </c>
      <c r="I37" s="13">
        <v>3595</v>
      </c>
      <c r="J37" s="82" t="s">
        <v>54</v>
      </c>
      <c r="K37" s="42" t="s">
        <v>104</v>
      </c>
      <c r="L37" s="34" t="s">
        <v>62</v>
      </c>
      <c r="M37" s="40"/>
      <c r="N37" s="41"/>
    </row>
    <row r="38" spans="1:14" ht="132" customHeight="1" x14ac:dyDescent="0.3">
      <c r="A38" s="34" t="s">
        <v>42</v>
      </c>
      <c r="B38" s="26" t="s">
        <v>105</v>
      </c>
      <c r="C38" s="35" t="s">
        <v>50</v>
      </c>
      <c r="D38" s="36" t="s">
        <v>33</v>
      </c>
      <c r="E38" s="37" t="s">
        <v>106</v>
      </c>
      <c r="F38" s="34" t="s">
        <v>51</v>
      </c>
      <c r="G38" s="38" t="s">
        <v>64</v>
      </c>
      <c r="H38" s="38" t="s">
        <v>41</v>
      </c>
      <c r="I38" s="13">
        <v>3595</v>
      </c>
      <c r="J38" s="82" t="s">
        <v>54</v>
      </c>
      <c r="K38" s="42" t="s">
        <v>107</v>
      </c>
      <c r="L38" s="34" t="s">
        <v>65</v>
      </c>
      <c r="M38" s="40"/>
      <c r="N38" s="41"/>
    </row>
    <row r="39" spans="1:14" ht="82.95" customHeight="1" x14ac:dyDescent="0.3">
      <c r="A39" s="34" t="s">
        <v>42</v>
      </c>
      <c r="B39" s="25" t="s">
        <v>108</v>
      </c>
      <c r="C39" s="35" t="s">
        <v>50</v>
      </c>
      <c r="D39" s="36" t="s">
        <v>33</v>
      </c>
      <c r="E39" s="37" t="s">
        <v>109</v>
      </c>
      <c r="F39" s="34" t="s">
        <v>51</v>
      </c>
      <c r="G39" s="38" t="s">
        <v>64</v>
      </c>
      <c r="H39" s="38" t="s">
        <v>41</v>
      </c>
      <c r="I39" s="13">
        <v>3595</v>
      </c>
      <c r="J39" s="82" t="s">
        <v>54</v>
      </c>
      <c r="K39" s="42" t="s">
        <v>110</v>
      </c>
      <c r="L39" s="34" t="s">
        <v>65</v>
      </c>
      <c r="M39" s="40"/>
      <c r="N39" s="41"/>
    </row>
    <row r="40" spans="1:14" ht="88.2" customHeight="1" x14ac:dyDescent="0.3">
      <c r="A40" s="34" t="s">
        <v>42</v>
      </c>
      <c r="B40" s="25" t="s">
        <v>66</v>
      </c>
      <c r="C40" s="35" t="s">
        <v>50</v>
      </c>
      <c r="D40" s="36" t="s">
        <v>33</v>
      </c>
      <c r="E40" s="37" t="s">
        <v>111</v>
      </c>
      <c r="F40" s="34" t="s">
        <v>51</v>
      </c>
      <c r="G40" s="38" t="s">
        <v>64</v>
      </c>
      <c r="H40" s="38" t="s">
        <v>41</v>
      </c>
      <c r="I40" s="13">
        <v>3595</v>
      </c>
      <c r="J40" s="82" t="s">
        <v>54</v>
      </c>
      <c r="K40" s="42" t="s">
        <v>112</v>
      </c>
      <c r="L40" s="34" t="s">
        <v>65</v>
      </c>
      <c r="M40" s="40"/>
      <c r="N40" s="41"/>
    </row>
    <row r="41" spans="1:14" ht="90" customHeight="1" x14ac:dyDescent="0.3">
      <c r="A41" s="34" t="s">
        <v>42</v>
      </c>
      <c r="B41" s="25" t="s">
        <v>113</v>
      </c>
      <c r="C41" s="35" t="s">
        <v>50</v>
      </c>
      <c r="D41" s="36" t="s">
        <v>33</v>
      </c>
      <c r="E41" s="37" t="s">
        <v>114</v>
      </c>
      <c r="F41" s="34" t="s">
        <v>51</v>
      </c>
      <c r="G41" s="38" t="s">
        <v>64</v>
      </c>
      <c r="H41" s="38" t="s">
        <v>41</v>
      </c>
      <c r="I41" s="13">
        <v>3595</v>
      </c>
      <c r="J41" s="82" t="s">
        <v>54</v>
      </c>
      <c r="K41" s="42" t="s">
        <v>115</v>
      </c>
      <c r="L41" s="34" t="s">
        <v>65</v>
      </c>
      <c r="M41" s="40"/>
      <c r="N41" s="41"/>
    </row>
    <row r="42" spans="1:14" ht="118.2" customHeight="1" x14ac:dyDescent="0.3">
      <c r="A42" s="34" t="s">
        <v>42</v>
      </c>
      <c r="B42" s="31" t="s">
        <v>116</v>
      </c>
      <c r="C42" s="35" t="s">
        <v>50</v>
      </c>
      <c r="D42" s="36" t="s">
        <v>33</v>
      </c>
      <c r="E42" s="37" t="s">
        <v>117</v>
      </c>
      <c r="F42" s="34" t="s">
        <v>51</v>
      </c>
      <c r="G42" s="38" t="s">
        <v>64</v>
      </c>
      <c r="H42" s="38" t="s">
        <v>41</v>
      </c>
      <c r="I42" s="13">
        <v>3595</v>
      </c>
      <c r="J42" s="82" t="s">
        <v>54</v>
      </c>
      <c r="K42" s="42" t="s">
        <v>118</v>
      </c>
      <c r="L42" s="34" t="s">
        <v>65</v>
      </c>
      <c r="M42" s="40"/>
      <c r="N42" s="41"/>
    </row>
    <row r="43" spans="1:14" ht="103.2" customHeight="1" x14ac:dyDescent="0.3">
      <c r="A43" s="34" t="s">
        <v>42</v>
      </c>
      <c r="B43" s="25" t="s">
        <v>76</v>
      </c>
      <c r="C43" s="35" t="s">
        <v>50</v>
      </c>
      <c r="D43" s="36" t="s">
        <v>33</v>
      </c>
      <c r="E43" s="37" t="s">
        <v>119</v>
      </c>
      <c r="F43" s="34" t="s">
        <v>51</v>
      </c>
      <c r="G43" s="38" t="s">
        <v>64</v>
      </c>
      <c r="H43" s="38" t="s">
        <v>41</v>
      </c>
      <c r="I43" s="13">
        <v>3595</v>
      </c>
      <c r="J43" s="82" t="s">
        <v>54</v>
      </c>
      <c r="K43" s="42" t="s">
        <v>120</v>
      </c>
      <c r="L43" s="34" t="s">
        <v>65</v>
      </c>
      <c r="M43" s="40"/>
      <c r="N43" s="41"/>
    </row>
    <row r="44" spans="1:14" ht="90" customHeight="1" x14ac:dyDescent="0.3">
      <c r="A44" s="34" t="s">
        <v>121</v>
      </c>
      <c r="B44" s="25" t="s">
        <v>122</v>
      </c>
      <c r="C44" s="35" t="s">
        <v>50</v>
      </c>
      <c r="D44" s="36" t="s">
        <v>33</v>
      </c>
      <c r="E44" s="37" t="s">
        <v>123</v>
      </c>
      <c r="F44" s="34" t="s">
        <v>51</v>
      </c>
      <c r="G44" s="38" t="s">
        <v>64</v>
      </c>
      <c r="H44" s="38" t="s">
        <v>41</v>
      </c>
      <c r="I44" s="13">
        <v>3595</v>
      </c>
      <c r="J44" s="82" t="s">
        <v>54</v>
      </c>
      <c r="K44" s="42" t="s">
        <v>124</v>
      </c>
      <c r="L44" s="34" t="s">
        <v>65</v>
      </c>
      <c r="M44" s="40"/>
      <c r="N44" s="41"/>
    </row>
    <row r="45" spans="1:14" ht="106.95" customHeight="1" x14ac:dyDescent="0.3">
      <c r="A45" s="34" t="s">
        <v>121</v>
      </c>
      <c r="B45" s="26" t="s">
        <v>125</v>
      </c>
      <c r="C45" s="35" t="s">
        <v>50</v>
      </c>
      <c r="D45" s="36" t="s">
        <v>33</v>
      </c>
      <c r="E45" s="37" t="s">
        <v>126</v>
      </c>
      <c r="F45" s="34" t="s">
        <v>51</v>
      </c>
      <c r="G45" s="38" t="s">
        <v>64</v>
      </c>
      <c r="H45" s="38" t="s">
        <v>41</v>
      </c>
      <c r="I45" s="13">
        <v>3595</v>
      </c>
      <c r="J45" s="82" t="s">
        <v>70</v>
      </c>
      <c r="K45" s="42" t="s">
        <v>127</v>
      </c>
      <c r="L45" s="34" t="s">
        <v>65</v>
      </c>
      <c r="M45" s="40"/>
      <c r="N45" s="41"/>
    </row>
    <row r="46" spans="1:14" ht="71.400000000000006" customHeight="1" x14ac:dyDescent="0.3">
      <c r="A46" s="34" t="s">
        <v>121</v>
      </c>
      <c r="B46" s="26" t="s">
        <v>66</v>
      </c>
      <c r="C46" s="35" t="s">
        <v>50</v>
      </c>
      <c r="D46" s="36" t="s">
        <v>33</v>
      </c>
      <c r="E46" s="37" t="s">
        <v>126</v>
      </c>
      <c r="F46" s="34" t="s">
        <v>51</v>
      </c>
      <c r="G46" s="38" t="s">
        <v>64</v>
      </c>
      <c r="H46" s="38" t="s">
        <v>41</v>
      </c>
      <c r="I46" s="13">
        <v>3595</v>
      </c>
      <c r="J46" s="82" t="s">
        <v>70</v>
      </c>
      <c r="K46" s="42" t="s">
        <v>128</v>
      </c>
      <c r="L46" s="34" t="s">
        <v>62</v>
      </c>
      <c r="M46" s="40"/>
      <c r="N46" s="41"/>
    </row>
    <row r="47" spans="1:14" ht="106.95" customHeight="1" x14ac:dyDescent="0.3">
      <c r="A47" s="34" t="s">
        <v>121</v>
      </c>
      <c r="B47" s="26" t="s">
        <v>129</v>
      </c>
      <c r="C47" s="35" t="s">
        <v>50</v>
      </c>
      <c r="D47" s="36" t="s">
        <v>33</v>
      </c>
      <c r="E47" s="37" t="s">
        <v>130</v>
      </c>
      <c r="F47" s="34" t="s">
        <v>51</v>
      </c>
      <c r="G47" s="38" t="s">
        <v>64</v>
      </c>
      <c r="H47" s="38" t="s">
        <v>41</v>
      </c>
      <c r="I47" s="13">
        <v>3595</v>
      </c>
      <c r="J47" s="82" t="s">
        <v>70</v>
      </c>
      <c r="K47" s="42" t="s">
        <v>131</v>
      </c>
      <c r="L47" s="34" t="s">
        <v>65</v>
      </c>
      <c r="M47" s="40"/>
      <c r="N47" s="41"/>
    </row>
    <row r="48" spans="1:14" ht="94.5" customHeight="1" x14ac:dyDescent="0.3">
      <c r="A48" s="34" t="s">
        <v>121</v>
      </c>
      <c r="B48" s="26" t="s">
        <v>132</v>
      </c>
      <c r="C48" s="35" t="s">
        <v>50</v>
      </c>
      <c r="D48" s="36" t="s">
        <v>33</v>
      </c>
      <c r="E48" s="37" t="s">
        <v>133</v>
      </c>
      <c r="F48" s="34" t="s">
        <v>51</v>
      </c>
      <c r="G48" s="38" t="s">
        <v>64</v>
      </c>
      <c r="H48" s="38" t="s">
        <v>41</v>
      </c>
      <c r="I48" s="13">
        <v>20000</v>
      </c>
      <c r="J48" s="82" t="s">
        <v>70</v>
      </c>
      <c r="K48" s="42" t="s">
        <v>266</v>
      </c>
      <c r="L48" s="34" t="s">
        <v>65</v>
      </c>
      <c r="M48" s="40"/>
      <c r="N48" s="41"/>
    </row>
    <row r="49" spans="1:1024" s="47" customFormat="1" ht="26.4" customHeight="1" x14ac:dyDescent="0.3">
      <c r="A49" s="33" t="s">
        <v>30</v>
      </c>
      <c r="B49" s="12" t="s">
        <v>31</v>
      </c>
      <c r="C49" s="19"/>
      <c r="D49" s="20"/>
      <c r="E49" s="20"/>
      <c r="F49" s="20"/>
      <c r="G49" s="20"/>
      <c r="H49" s="21"/>
      <c r="I49" s="22">
        <f>SUM(I50:I62)</f>
        <v>2852835</v>
      </c>
      <c r="J49" s="23"/>
      <c r="K49" s="179"/>
      <c r="L49" s="24"/>
      <c r="M49" s="16"/>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c r="JB49" s="18"/>
      <c r="JC49" s="18"/>
      <c r="JD49" s="18"/>
      <c r="JE49" s="18"/>
      <c r="JF49" s="18"/>
      <c r="JG49" s="18"/>
      <c r="JH49" s="18"/>
      <c r="JI49" s="18"/>
      <c r="JJ49" s="18"/>
      <c r="JK49" s="18"/>
      <c r="JL49" s="18"/>
      <c r="JM49" s="18"/>
      <c r="JN49" s="18"/>
      <c r="JO49" s="18"/>
      <c r="JP49" s="18"/>
      <c r="JQ49" s="18"/>
      <c r="JR49" s="18"/>
      <c r="JS49" s="18"/>
      <c r="JT49" s="18"/>
      <c r="JU49" s="18"/>
      <c r="JV49" s="18"/>
      <c r="JW49" s="18"/>
      <c r="JX49" s="18"/>
      <c r="JY49" s="18"/>
      <c r="JZ49" s="18"/>
      <c r="KA49" s="18"/>
      <c r="KB49" s="18"/>
      <c r="KC49" s="18"/>
      <c r="KD49" s="18"/>
      <c r="KE49" s="18"/>
      <c r="KF49" s="18"/>
      <c r="KG49" s="18"/>
      <c r="KH49" s="18"/>
      <c r="KI49" s="18"/>
      <c r="KJ49" s="18"/>
      <c r="KK49" s="18"/>
      <c r="KL49" s="18"/>
      <c r="KM49" s="18"/>
      <c r="KN49" s="18"/>
      <c r="KO49" s="18"/>
      <c r="KP49" s="18"/>
      <c r="KQ49" s="18"/>
      <c r="KR49" s="18"/>
      <c r="KS49" s="18"/>
      <c r="KT49" s="18"/>
      <c r="KU49" s="18"/>
      <c r="KV49" s="18"/>
      <c r="KW49" s="18"/>
      <c r="KX49" s="18"/>
      <c r="KY49" s="18"/>
      <c r="KZ49" s="18"/>
      <c r="LA49" s="18"/>
      <c r="LB49" s="18"/>
      <c r="LC49" s="18"/>
      <c r="LD49" s="18"/>
      <c r="LE49" s="18"/>
      <c r="LF49" s="18"/>
      <c r="LG49" s="18"/>
      <c r="LH49" s="18"/>
      <c r="LI49" s="18"/>
      <c r="LJ49" s="18"/>
      <c r="LK49" s="18"/>
      <c r="LL49" s="18"/>
      <c r="LM49" s="18"/>
      <c r="LN49" s="18"/>
      <c r="LO49" s="18"/>
      <c r="LP49" s="18"/>
      <c r="LQ49" s="18"/>
      <c r="LR49" s="18"/>
      <c r="LS49" s="18"/>
      <c r="LT49" s="18"/>
      <c r="LU49" s="18"/>
      <c r="LV49" s="18"/>
      <c r="LW49" s="18"/>
      <c r="LX49" s="18"/>
      <c r="LY49" s="18"/>
      <c r="LZ49" s="18"/>
      <c r="MA49" s="18"/>
      <c r="MB49" s="18"/>
      <c r="MC49" s="18"/>
      <c r="MD49" s="18"/>
      <c r="ME49" s="18"/>
      <c r="MF49" s="18"/>
      <c r="MG49" s="18"/>
      <c r="MH49" s="18"/>
      <c r="MI49" s="18"/>
      <c r="MJ49" s="18"/>
      <c r="MK49" s="18"/>
      <c r="ML49" s="18"/>
      <c r="MM49" s="18"/>
      <c r="MN49" s="18"/>
      <c r="MO49" s="18"/>
      <c r="MP49" s="18"/>
      <c r="MQ49" s="18"/>
      <c r="MR49" s="18"/>
      <c r="MS49" s="18"/>
      <c r="MT49" s="18"/>
      <c r="MU49" s="18"/>
      <c r="MV49" s="18"/>
      <c r="MW49" s="18"/>
      <c r="MX49" s="18"/>
      <c r="MY49" s="18"/>
      <c r="MZ49" s="18"/>
      <c r="NA49" s="18"/>
      <c r="NB49" s="18"/>
      <c r="NC49" s="18"/>
      <c r="ND49" s="18"/>
      <c r="NE49" s="18"/>
      <c r="NF49" s="18"/>
      <c r="NG49" s="18"/>
      <c r="NH49" s="18"/>
      <c r="NI49" s="18"/>
      <c r="NJ49" s="18"/>
      <c r="NK49" s="18"/>
      <c r="NL49" s="18"/>
      <c r="NM49" s="18"/>
      <c r="NN49" s="18"/>
      <c r="NO49" s="18"/>
      <c r="NP49" s="18"/>
      <c r="NQ49" s="18"/>
      <c r="NR49" s="18"/>
      <c r="NS49" s="18"/>
      <c r="NT49" s="18"/>
      <c r="NU49" s="18"/>
      <c r="NV49" s="18"/>
      <c r="NW49" s="18"/>
      <c r="NX49" s="18"/>
      <c r="NY49" s="18"/>
      <c r="NZ49" s="18"/>
      <c r="OA49" s="18"/>
      <c r="OB49" s="18"/>
      <c r="OC49" s="18"/>
      <c r="OD49" s="18"/>
      <c r="OE49" s="18"/>
      <c r="OF49" s="18"/>
      <c r="OG49" s="18"/>
      <c r="OH49" s="18"/>
      <c r="OI49" s="18"/>
      <c r="OJ49" s="18"/>
      <c r="OK49" s="18"/>
      <c r="OL49" s="18"/>
      <c r="OM49" s="18"/>
      <c r="ON49" s="18"/>
      <c r="OO49" s="18"/>
      <c r="OP49" s="18"/>
      <c r="OQ49" s="18"/>
      <c r="OR49" s="18"/>
      <c r="OS49" s="18"/>
      <c r="OT49" s="18"/>
      <c r="OU49" s="18"/>
      <c r="OV49" s="18"/>
      <c r="OW49" s="18"/>
      <c r="OX49" s="18"/>
      <c r="OY49" s="18"/>
      <c r="OZ49" s="18"/>
      <c r="PA49" s="18"/>
      <c r="PB49" s="18"/>
      <c r="PC49" s="18"/>
      <c r="PD49" s="18"/>
      <c r="PE49" s="18"/>
      <c r="PF49" s="18"/>
      <c r="PG49" s="18"/>
      <c r="PH49" s="18"/>
      <c r="PI49" s="18"/>
      <c r="PJ49" s="18"/>
      <c r="PK49" s="18"/>
      <c r="PL49" s="18"/>
      <c r="PM49" s="18"/>
      <c r="PN49" s="18"/>
      <c r="PO49" s="18"/>
      <c r="PP49" s="18"/>
      <c r="PQ49" s="18"/>
      <c r="PR49" s="18"/>
      <c r="PS49" s="18"/>
      <c r="PT49" s="18"/>
      <c r="PU49" s="18"/>
      <c r="PV49" s="18"/>
      <c r="PW49" s="18"/>
      <c r="PX49" s="18"/>
      <c r="PY49" s="18"/>
      <c r="PZ49" s="18"/>
      <c r="QA49" s="18"/>
      <c r="QB49" s="18"/>
      <c r="QC49" s="18"/>
      <c r="QD49" s="18"/>
      <c r="QE49" s="18"/>
      <c r="QF49" s="18"/>
      <c r="QG49" s="18"/>
      <c r="QH49" s="18"/>
      <c r="QI49" s="18"/>
      <c r="QJ49" s="18"/>
      <c r="QK49" s="18"/>
      <c r="QL49" s="18"/>
      <c r="QM49" s="18"/>
      <c r="QN49" s="18"/>
      <c r="QO49" s="18"/>
      <c r="QP49" s="18"/>
      <c r="QQ49" s="18"/>
      <c r="QR49" s="18"/>
      <c r="QS49" s="18"/>
      <c r="QT49" s="18"/>
      <c r="QU49" s="18"/>
      <c r="QV49" s="18"/>
      <c r="QW49" s="18"/>
      <c r="QX49" s="18"/>
      <c r="QY49" s="18"/>
      <c r="QZ49" s="18"/>
      <c r="RA49" s="18"/>
      <c r="RB49" s="18"/>
      <c r="RC49" s="18"/>
      <c r="RD49" s="18"/>
      <c r="RE49" s="18"/>
      <c r="RF49" s="18"/>
      <c r="RG49" s="18"/>
      <c r="RH49" s="18"/>
      <c r="RI49" s="18"/>
      <c r="RJ49" s="18"/>
      <c r="RK49" s="18"/>
      <c r="RL49" s="18"/>
      <c r="RM49" s="18"/>
      <c r="RN49" s="18"/>
      <c r="RO49" s="18"/>
      <c r="RP49" s="18"/>
      <c r="RQ49" s="18"/>
      <c r="RR49" s="18"/>
      <c r="RS49" s="18"/>
      <c r="RT49" s="18"/>
      <c r="RU49" s="18"/>
      <c r="RV49" s="18"/>
      <c r="RW49" s="18"/>
      <c r="RX49" s="18"/>
      <c r="RY49" s="18"/>
      <c r="RZ49" s="18"/>
      <c r="SA49" s="18"/>
      <c r="SB49" s="18"/>
      <c r="SC49" s="18"/>
      <c r="SD49" s="18"/>
      <c r="SE49" s="18"/>
      <c r="SF49" s="18"/>
      <c r="SG49" s="18"/>
      <c r="SH49" s="18"/>
      <c r="SI49" s="18"/>
      <c r="SJ49" s="18"/>
      <c r="SK49" s="18"/>
      <c r="SL49" s="18"/>
      <c r="SM49" s="18"/>
      <c r="SN49" s="18"/>
      <c r="SO49" s="18"/>
      <c r="SP49" s="18"/>
      <c r="SQ49" s="18"/>
      <c r="SR49" s="18"/>
      <c r="SS49" s="18"/>
      <c r="ST49" s="18"/>
      <c r="SU49" s="18"/>
      <c r="SV49" s="18"/>
      <c r="SW49" s="18"/>
      <c r="SX49" s="18"/>
      <c r="SY49" s="18"/>
      <c r="SZ49" s="18"/>
      <c r="TA49" s="18"/>
      <c r="TB49" s="18"/>
      <c r="TC49" s="18"/>
      <c r="TD49" s="18"/>
      <c r="TE49" s="18"/>
      <c r="TF49" s="18"/>
      <c r="TG49" s="18"/>
      <c r="TH49" s="18"/>
      <c r="TI49" s="18"/>
      <c r="TJ49" s="18"/>
      <c r="TK49" s="18"/>
      <c r="TL49" s="18"/>
      <c r="TM49" s="18"/>
      <c r="TN49" s="18"/>
      <c r="TO49" s="18"/>
      <c r="TP49" s="18"/>
      <c r="TQ49" s="18"/>
      <c r="TR49" s="18"/>
      <c r="TS49" s="18"/>
      <c r="TT49" s="18"/>
      <c r="TU49" s="18"/>
      <c r="TV49" s="18"/>
      <c r="TW49" s="18"/>
      <c r="TX49" s="18"/>
      <c r="TY49" s="18"/>
      <c r="TZ49" s="18"/>
      <c r="UA49" s="18"/>
      <c r="UB49" s="18"/>
      <c r="UC49" s="18"/>
      <c r="UD49" s="18"/>
      <c r="UE49" s="18"/>
      <c r="UF49" s="18"/>
      <c r="UG49" s="18"/>
      <c r="UH49" s="18"/>
      <c r="UI49" s="18"/>
      <c r="UJ49" s="18"/>
      <c r="UK49" s="18"/>
      <c r="UL49" s="18"/>
      <c r="UM49" s="18"/>
      <c r="UN49" s="18"/>
      <c r="UO49" s="18"/>
      <c r="UP49" s="18"/>
      <c r="UQ49" s="18"/>
      <c r="UR49" s="18"/>
      <c r="US49" s="18"/>
      <c r="UT49" s="18"/>
      <c r="UU49" s="18"/>
      <c r="UV49" s="18"/>
      <c r="UW49" s="18"/>
      <c r="UX49" s="18"/>
      <c r="UY49" s="18"/>
      <c r="UZ49" s="18"/>
      <c r="VA49" s="18"/>
      <c r="VB49" s="18"/>
      <c r="VC49" s="18"/>
      <c r="VD49" s="18"/>
      <c r="VE49" s="18"/>
      <c r="VF49" s="18"/>
      <c r="VG49" s="18"/>
      <c r="VH49" s="18"/>
      <c r="VI49" s="18"/>
      <c r="VJ49" s="18"/>
      <c r="VK49" s="18"/>
      <c r="VL49" s="18"/>
      <c r="VM49" s="18"/>
      <c r="VN49" s="18"/>
      <c r="VO49" s="18"/>
      <c r="VP49" s="18"/>
      <c r="VQ49" s="18"/>
      <c r="VR49" s="18"/>
      <c r="VS49" s="18"/>
      <c r="VT49" s="18"/>
      <c r="VU49" s="18"/>
      <c r="VV49" s="18"/>
      <c r="VW49" s="18"/>
      <c r="VX49" s="18"/>
      <c r="VY49" s="18"/>
      <c r="VZ49" s="18"/>
      <c r="WA49" s="18"/>
      <c r="WB49" s="18"/>
      <c r="WC49" s="18"/>
      <c r="WD49" s="18"/>
      <c r="WE49" s="18"/>
      <c r="WF49" s="18"/>
      <c r="WG49" s="18"/>
      <c r="WH49" s="18"/>
      <c r="WI49" s="18"/>
      <c r="WJ49" s="18"/>
      <c r="WK49" s="18"/>
      <c r="WL49" s="18"/>
      <c r="WM49" s="18"/>
      <c r="WN49" s="18"/>
      <c r="WO49" s="18"/>
      <c r="WP49" s="18"/>
      <c r="WQ49" s="18"/>
      <c r="WR49" s="18"/>
      <c r="WS49" s="18"/>
      <c r="WT49" s="18"/>
      <c r="WU49" s="18"/>
      <c r="WV49" s="18"/>
      <c r="WW49" s="18"/>
      <c r="WX49" s="18"/>
      <c r="WY49" s="18"/>
      <c r="WZ49" s="18"/>
      <c r="XA49" s="18"/>
      <c r="XB49" s="18"/>
      <c r="XC49" s="18"/>
      <c r="XD49" s="18"/>
      <c r="XE49" s="18"/>
      <c r="XF49" s="18"/>
      <c r="XG49" s="18"/>
      <c r="XH49" s="18"/>
      <c r="XI49" s="18"/>
      <c r="XJ49" s="18"/>
      <c r="XK49" s="18"/>
      <c r="XL49" s="18"/>
      <c r="XM49" s="18"/>
      <c r="XN49" s="18"/>
      <c r="XO49" s="18"/>
      <c r="XP49" s="18"/>
      <c r="XQ49" s="18"/>
      <c r="XR49" s="18"/>
      <c r="XS49" s="18"/>
      <c r="XT49" s="18"/>
      <c r="XU49" s="18"/>
      <c r="XV49" s="18"/>
      <c r="XW49" s="18"/>
      <c r="XX49" s="18"/>
      <c r="XY49" s="18"/>
      <c r="XZ49" s="18"/>
      <c r="YA49" s="18"/>
      <c r="YB49" s="18"/>
      <c r="YC49" s="18"/>
      <c r="YD49" s="18"/>
      <c r="YE49" s="18"/>
      <c r="YF49" s="18"/>
      <c r="YG49" s="18"/>
      <c r="YH49" s="18"/>
      <c r="YI49" s="18"/>
      <c r="YJ49" s="18"/>
      <c r="YK49" s="18"/>
      <c r="YL49" s="18"/>
      <c r="YM49" s="18"/>
      <c r="YN49" s="18"/>
      <c r="YO49" s="18"/>
      <c r="YP49" s="18"/>
      <c r="YQ49" s="18"/>
      <c r="YR49" s="18"/>
      <c r="YS49" s="18"/>
      <c r="YT49" s="18"/>
      <c r="YU49" s="18"/>
      <c r="YV49" s="18"/>
      <c r="YW49" s="18"/>
      <c r="YX49" s="18"/>
      <c r="YY49" s="18"/>
      <c r="YZ49" s="18"/>
      <c r="ZA49" s="18"/>
      <c r="ZB49" s="18"/>
      <c r="ZC49" s="18"/>
      <c r="ZD49" s="18"/>
      <c r="ZE49" s="18"/>
      <c r="ZF49" s="18"/>
      <c r="ZG49" s="18"/>
      <c r="ZH49" s="18"/>
      <c r="ZI49" s="18"/>
      <c r="ZJ49" s="18"/>
      <c r="ZK49" s="18"/>
      <c r="ZL49" s="18"/>
      <c r="ZM49" s="18"/>
      <c r="ZN49" s="18"/>
      <c r="ZO49" s="18"/>
      <c r="ZP49" s="18"/>
      <c r="ZQ49" s="18"/>
      <c r="ZR49" s="18"/>
      <c r="ZS49" s="18"/>
      <c r="ZT49" s="18"/>
      <c r="ZU49" s="18"/>
      <c r="ZV49" s="18"/>
      <c r="ZW49" s="18"/>
      <c r="ZX49" s="18"/>
      <c r="ZY49" s="18"/>
      <c r="ZZ49" s="18"/>
      <c r="AAA49" s="18"/>
      <c r="AAB49" s="18"/>
      <c r="AAC49" s="18"/>
      <c r="AAD49" s="18"/>
      <c r="AAE49" s="18"/>
      <c r="AAF49" s="18"/>
      <c r="AAG49" s="18"/>
      <c r="AAH49" s="18"/>
      <c r="AAI49" s="18"/>
      <c r="AAJ49" s="18"/>
      <c r="AAK49" s="18"/>
      <c r="AAL49" s="18"/>
      <c r="AAM49" s="18"/>
      <c r="AAN49" s="18"/>
      <c r="AAO49" s="18"/>
      <c r="AAP49" s="18"/>
      <c r="AAQ49" s="18"/>
      <c r="AAR49" s="18"/>
      <c r="AAS49" s="18"/>
      <c r="AAT49" s="18"/>
      <c r="AAU49" s="18"/>
      <c r="AAV49" s="18"/>
      <c r="AAW49" s="18"/>
      <c r="AAX49" s="18"/>
      <c r="AAY49" s="18"/>
      <c r="AAZ49" s="18"/>
      <c r="ABA49" s="18"/>
      <c r="ABB49" s="18"/>
      <c r="ABC49" s="18"/>
      <c r="ABD49" s="18"/>
      <c r="ABE49" s="18"/>
      <c r="ABF49" s="18"/>
      <c r="ABG49" s="18"/>
      <c r="ABH49" s="18"/>
      <c r="ABI49" s="18"/>
      <c r="ABJ49" s="18"/>
      <c r="ABK49" s="18"/>
      <c r="ABL49" s="18"/>
      <c r="ABM49" s="18"/>
      <c r="ABN49" s="18"/>
      <c r="ABO49" s="18"/>
      <c r="ABP49" s="18"/>
      <c r="ABQ49" s="18"/>
      <c r="ABR49" s="18"/>
      <c r="ABS49" s="18"/>
      <c r="ABT49" s="18"/>
      <c r="ABU49" s="18"/>
      <c r="ABV49" s="18"/>
      <c r="ABW49" s="18"/>
      <c r="ABX49" s="18"/>
      <c r="ABY49" s="18"/>
      <c r="ABZ49" s="18"/>
      <c r="ACA49" s="18"/>
      <c r="ACB49" s="18"/>
      <c r="ACC49" s="18"/>
      <c r="ACD49" s="18"/>
      <c r="ACE49" s="18"/>
      <c r="ACF49" s="18"/>
      <c r="ACG49" s="18"/>
      <c r="ACH49" s="18"/>
      <c r="ACI49" s="18"/>
      <c r="ACJ49" s="18"/>
      <c r="ACK49" s="18"/>
      <c r="ACL49" s="18"/>
      <c r="ACM49" s="18"/>
      <c r="ACN49" s="18"/>
      <c r="ACO49" s="18"/>
      <c r="ACP49" s="18"/>
      <c r="ACQ49" s="18"/>
      <c r="ACR49" s="18"/>
      <c r="ACS49" s="18"/>
      <c r="ACT49" s="18"/>
      <c r="ACU49" s="18"/>
      <c r="ACV49" s="18"/>
      <c r="ACW49" s="18"/>
      <c r="ACX49" s="18"/>
      <c r="ACY49" s="18"/>
      <c r="ACZ49" s="18"/>
      <c r="ADA49" s="18"/>
      <c r="ADB49" s="18"/>
      <c r="ADC49" s="18"/>
      <c r="ADD49" s="18"/>
      <c r="ADE49" s="18"/>
      <c r="ADF49" s="18"/>
      <c r="ADG49" s="18"/>
      <c r="ADH49" s="18"/>
      <c r="ADI49" s="18"/>
      <c r="ADJ49" s="18"/>
      <c r="ADK49" s="18"/>
      <c r="ADL49" s="18"/>
      <c r="ADM49" s="18"/>
      <c r="ADN49" s="18"/>
      <c r="ADO49" s="18"/>
      <c r="ADP49" s="18"/>
      <c r="ADQ49" s="18"/>
      <c r="ADR49" s="18"/>
      <c r="ADS49" s="18"/>
      <c r="ADT49" s="18"/>
      <c r="ADU49" s="18"/>
      <c r="ADV49" s="18"/>
      <c r="ADW49" s="18"/>
      <c r="ADX49" s="18"/>
      <c r="ADY49" s="18"/>
      <c r="ADZ49" s="18"/>
      <c r="AEA49" s="18"/>
      <c r="AEB49" s="18"/>
      <c r="AEC49" s="18"/>
      <c r="AED49" s="18"/>
      <c r="AEE49" s="18"/>
      <c r="AEF49" s="18"/>
      <c r="AEG49" s="18"/>
      <c r="AEH49" s="18"/>
      <c r="AEI49" s="18"/>
      <c r="AEJ49" s="18"/>
      <c r="AEK49" s="18"/>
      <c r="AEL49" s="18"/>
      <c r="AEM49" s="18"/>
      <c r="AEN49" s="18"/>
      <c r="AEO49" s="18"/>
      <c r="AEP49" s="18"/>
      <c r="AEQ49" s="18"/>
      <c r="AER49" s="18"/>
      <c r="AES49" s="18"/>
      <c r="AET49" s="18"/>
      <c r="AEU49" s="18"/>
      <c r="AEV49" s="18"/>
      <c r="AEW49" s="18"/>
      <c r="AEX49" s="18"/>
      <c r="AEY49" s="18"/>
      <c r="AEZ49" s="18"/>
      <c r="AFA49" s="18"/>
      <c r="AFB49" s="18"/>
      <c r="AFC49" s="18"/>
      <c r="AFD49" s="18"/>
      <c r="AFE49" s="18"/>
      <c r="AFF49" s="18"/>
      <c r="AFG49" s="18"/>
      <c r="AFH49" s="18"/>
      <c r="AFI49" s="18"/>
      <c r="AFJ49" s="18"/>
      <c r="AFK49" s="18"/>
      <c r="AFL49" s="18"/>
      <c r="AFM49" s="18"/>
      <c r="AFN49" s="18"/>
      <c r="AFO49" s="18"/>
      <c r="AFP49" s="18"/>
      <c r="AFQ49" s="18"/>
      <c r="AFR49" s="18"/>
      <c r="AFS49" s="18"/>
      <c r="AFT49" s="18"/>
      <c r="AFU49" s="18"/>
      <c r="AFV49" s="18"/>
      <c r="AFW49" s="18"/>
      <c r="AFX49" s="18"/>
      <c r="AFY49" s="18"/>
      <c r="AFZ49" s="18"/>
      <c r="AGA49" s="18"/>
      <c r="AGB49" s="18"/>
      <c r="AGC49" s="18"/>
      <c r="AGD49" s="18"/>
      <c r="AGE49" s="18"/>
      <c r="AGF49" s="18"/>
      <c r="AGG49" s="18"/>
      <c r="AGH49" s="18"/>
      <c r="AGI49" s="18"/>
      <c r="AGJ49" s="18"/>
      <c r="AGK49" s="18"/>
      <c r="AGL49" s="18"/>
      <c r="AGM49" s="18"/>
      <c r="AGN49" s="18"/>
      <c r="AGO49" s="18"/>
      <c r="AGP49" s="18"/>
      <c r="AGQ49" s="18"/>
      <c r="AGR49" s="18"/>
      <c r="AGS49" s="18"/>
      <c r="AGT49" s="18"/>
      <c r="AGU49" s="18"/>
      <c r="AGV49" s="18"/>
      <c r="AGW49" s="18"/>
      <c r="AGX49" s="18"/>
      <c r="AGY49" s="18"/>
      <c r="AGZ49" s="18"/>
      <c r="AHA49" s="18"/>
      <c r="AHB49" s="18"/>
      <c r="AHC49" s="18"/>
      <c r="AHD49" s="18"/>
      <c r="AHE49" s="18"/>
      <c r="AHF49" s="18"/>
      <c r="AHG49" s="18"/>
      <c r="AHH49" s="18"/>
      <c r="AHI49" s="18"/>
      <c r="AHJ49" s="18"/>
      <c r="AHK49" s="18"/>
      <c r="AHL49" s="18"/>
      <c r="AHM49" s="18"/>
      <c r="AHN49" s="18"/>
      <c r="AHO49" s="18"/>
      <c r="AHP49" s="18"/>
      <c r="AHQ49" s="18"/>
      <c r="AHR49" s="18"/>
      <c r="AHS49" s="18"/>
      <c r="AHT49" s="18"/>
      <c r="AHU49" s="18"/>
      <c r="AHV49" s="18"/>
      <c r="AHW49" s="18"/>
      <c r="AHX49" s="18"/>
      <c r="AHY49" s="18"/>
      <c r="AHZ49" s="18"/>
      <c r="AIA49" s="18"/>
      <c r="AIB49" s="18"/>
      <c r="AIC49" s="18"/>
      <c r="AID49" s="18"/>
      <c r="AIE49" s="18"/>
      <c r="AIF49" s="18"/>
      <c r="AIG49" s="18"/>
      <c r="AIH49" s="18"/>
      <c r="AII49" s="18"/>
      <c r="AIJ49" s="18"/>
      <c r="AIK49" s="18"/>
      <c r="AIL49" s="18"/>
      <c r="AIM49" s="18"/>
      <c r="AIN49" s="18"/>
      <c r="AIO49" s="18"/>
      <c r="AIP49" s="18"/>
      <c r="AIQ49" s="18"/>
      <c r="AIR49" s="18"/>
      <c r="AIS49" s="18"/>
      <c r="AIT49" s="18"/>
      <c r="AIU49" s="18"/>
      <c r="AIV49" s="18"/>
      <c r="AIW49" s="18"/>
      <c r="AIX49" s="18"/>
      <c r="AIY49" s="18"/>
      <c r="AIZ49" s="18"/>
      <c r="AJA49" s="18"/>
      <c r="AJB49" s="18"/>
      <c r="AJC49" s="18"/>
      <c r="AJD49" s="18"/>
      <c r="AJE49" s="18"/>
      <c r="AJF49" s="18"/>
      <c r="AJG49" s="18"/>
      <c r="AJH49" s="18"/>
      <c r="AJI49" s="18"/>
      <c r="AJJ49" s="18"/>
      <c r="AJK49" s="18"/>
      <c r="AJL49" s="18"/>
      <c r="AJM49" s="18"/>
      <c r="AJN49" s="18"/>
      <c r="AJO49" s="18"/>
      <c r="AJP49" s="18"/>
      <c r="AJQ49" s="18"/>
      <c r="AJR49" s="18"/>
      <c r="AJS49" s="18"/>
      <c r="AJT49" s="18"/>
      <c r="AJU49" s="18"/>
      <c r="AJV49" s="18"/>
      <c r="AJW49" s="18"/>
      <c r="AJX49" s="18"/>
      <c r="AJY49" s="18"/>
      <c r="AJZ49" s="18"/>
      <c r="AKA49" s="18"/>
      <c r="AKB49" s="18"/>
      <c r="AKC49" s="18"/>
      <c r="AKD49" s="18"/>
      <c r="AKE49" s="18"/>
      <c r="AKF49" s="18"/>
      <c r="AKG49" s="18"/>
      <c r="AKH49" s="18"/>
      <c r="AKI49" s="18"/>
      <c r="AKJ49" s="18"/>
      <c r="AKK49" s="18"/>
      <c r="AKL49" s="18"/>
      <c r="AKM49" s="18"/>
      <c r="AKN49" s="18"/>
      <c r="AKO49" s="18"/>
      <c r="AKP49" s="18"/>
      <c r="AKQ49" s="18"/>
      <c r="AKR49" s="18"/>
      <c r="AKS49" s="18"/>
      <c r="AKT49" s="18"/>
      <c r="AKU49" s="18"/>
      <c r="AKV49" s="18"/>
      <c r="AKW49" s="18"/>
      <c r="AKX49" s="18"/>
      <c r="AKY49" s="18"/>
      <c r="AKZ49" s="18"/>
      <c r="ALA49" s="18"/>
      <c r="ALB49" s="18"/>
      <c r="ALC49" s="18"/>
      <c r="ALD49" s="18"/>
      <c r="ALE49" s="18"/>
      <c r="ALF49" s="18"/>
      <c r="ALG49" s="18"/>
      <c r="ALH49" s="18"/>
      <c r="ALI49" s="18"/>
      <c r="ALJ49" s="18"/>
      <c r="ALK49" s="18"/>
      <c r="ALL49" s="18"/>
      <c r="ALM49" s="18"/>
      <c r="ALN49" s="18"/>
      <c r="ALO49" s="18"/>
      <c r="ALP49" s="18"/>
      <c r="ALQ49" s="18"/>
      <c r="ALR49" s="18"/>
      <c r="ALS49" s="18"/>
      <c r="ALT49" s="18"/>
      <c r="ALU49" s="18"/>
      <c r="ALV49" s="18"/>
      <c r="ALW49" s="18"/>
      <c r="ALX49" s="18"/>
      <c r="ALY49" s="18"/>
      <c r="ALZ49" s="18"/>
      <c r="AMA49" s="18"/>
      <c r="AMB49" s="18"/>
      <c r="AMC49" s="18"/>
      <c r="AMD49" s="18"/>
      <c r="AME49" s="18"/>
      <c r="AMF49" s="18"/>
      <c r="AMG49" s="18"/>
      <c r="AMH49" s="18"/>
      <c r="AMI49" s="18"/>
      <c r="AMJ49" s="18"/>
    </row>
    <row r="50" spans="1:1024" s="28" customFormat="1" ht="68.400000000000006" customHeight="1" x14ac:dyDescent="0.3">
      <c r="A50" s="33" t="s">
        <v>30</v>
      </c>
      <c r="B50" s="33" t="s">
        <v>59</v>
      </c>
      <c r="C50" s="33" t="s">
        <v>60</v>
      </c>
      <c r="D50" s="54" t="s">
        <v>192</v>
      </c>
      <c r="E50" s="33" t="s">
        <v>255</v>
      </c>
      <c r="F50" s="33" t="s">
        <v>34</v>
      </c>
      <c r="G50" s="33" t="s">
        <v>35</v>
      </c>
      <c r="H50" s="33" t="s">
        <v>36</v>
      </c>
      <c r="I50" s="13">
        <v>30000</v>
      </c>
      <c r="J50" s="54" t="s">
        <v>185</v>
      </c>
      <c r="K50" s="141" t="s">
        <v>190</v>
      </c>
      <c r="L50" s="54" t="s">
        <v>193</v>
      </c>
      <c r="M50" s="27"/>
    </row>
    <row r="51" spans="1:1024" s="52" customFormat="1" ht="52.95" customHeight="1" x14ac:dyDescent="0.3">
      <c r="A51" s="96" t="s">
        <v>27</v>
      </c>
      <c r="B51" s="95" t="s">
        <v>186</v>
      </c>
      <c r="C51" s="98" t="s">
        <v>32</v>
      </c>
      <c r="D51" s="100" t="s">
        <v>191</v>
      </c>
      <c r="E51" s="61" t="s">
        <v>255</v>
      </c>
      <c r="F51" s="59" t="s">
        <v>34</v>
      </c>
      <c r="G51" s="32" t="s">
        <v>35</v>
      </c>
      <c r="H51" s="143" t="s">
        <v>36</v>
      </c>
      <c r="I51" s="13">
        <v>20000</v>
      </c>
      <c r="J51" s="81" t="s">
        <v>187</v>
      </c>
      <c r="K51" s="175" t="s">
        <v>37</v>
      </c>
      <c r="L51" s="15" t="s">
        <v>38</v>
      </c>
      <c r="M51" s="51"/>
    </row>
    <row r="52" spans="1:1024" s="52" customFormat="1" ht="68.400000000000006" customHeight="1" x14ac:dyDescent="0.3">
      <c r="A52" s="97"/>
      <c r="B52" s="102"/>
      <c r="C52" s="99"/>
      <c r="D52" s="101"/>
      <c r="E52" s="61" t="s">
        <v>255</v>
      </c>
      <c r="F52" s="60"/>
      <c r="G52" s="62"/>
      <c r="H52" s="144"/>
      <c r="I52" s="103">
        <v>457900</v>
      </c>
      <c r="J52" s="82"/>
      <c r="K52" s="175" t="s">
        <v>268</v>
      </c>
      <c r="L52" s="34" t="s">
        <v>188</v>
      </c>
      <c r="M52" s="53"/>
    </row>
    <row r="53" spans="1:1024" s="52" customFormat="1" ht="82.8" customHeight="1" x14ac:dyDescent="0.3">
      <c r="A53" s="161" t="s">
        <v>27</v>
      </c>
      <c r="B53" s="95" t="s">
        <v>186</v>
      </c>
      <c r="C53" s="98" t="s">
        <v>32</v>
      </c>
      <c r="D53" s="100" t="s">
        <v>45</v>
      </c>
      <c r="E53" s="61" t="s">
        <v>255</v>
      </c>
      <c r="F53" s="59" t="s">
        <v>34</v>
      </c>
      <c r="G53" s="143" t="s">
        <v>35</v>
      </c>
      <c r="H53" s="143" t="s">
        <v>36</v>
      </c>
      <c r="I53" s="107">
        <v>691614</v>
      </c>
      <c r="J53" s="167" t="s">
        <v>187</v>
      </c>
      <c r="K53" s="140" t="s">
        <v>269</v>
      </c>
      <c r="L53" s="34" t="s">
        <v>189</v>
      </c>
      <c r="M53" s="108"/>
    </row>
    <row r="54" spans="1:1024" s="52" customFormat="1" ht="56.4" customHeight="1" x14ac:dyDescent="0.3">
      <c r="A54" s="162"/>
      <c r="B54" s="102"/>
      <c r="C54" s="99"/>
      <c r="D54" s="55" t="s">
        <v>55</v>
      </c>
      <c r="E54" s="61" t="s">
        <v>256</v>
      </c>
      <c r="F54" s="60"/>
      <c r="G54" s="144"/>
      <c r="H54" s="144"/>
      <c r="I54" s="103">
        <v>131821</v>
      </c>
      <c r="J54" s="168"/>
      <c r="K54" s="175" t="s">
        <v>52</v>
      </c>
      <c r="L54" s="61" t="s">
        <v>49</v>
      </c>
      <c r="M54" s="109"/>
    </row>
    <row r="55" spans="1:1024" s="28" customFormat="1" ht="121.95" customHeight="1" x14ac:dyDescent="0.3">
      <c r="A55" s="40" t="s">
        <v>263</v>
      </c>
      <c r="B55" s="40" t="s">
        <v>258</v>
      </c>
      <c r="C55" s="83" t="s">
        <v>259</v>
      </c>
      <c r="D55" s="40" t="s">
        <v>33</v>
      </c>
      <c r="E55" s="86" t="s">
        <v>264</v>
      </c>
      <c r="F55" s="55" t="s">
        <v>260</v>
      </c>
      <c r="G55" s="86" t="s">
        <v>35</v>
      </c>
      <c r="H55" s="86" t="s">
        <v>36</v>
      </c>
      <c r="I55" s="103">
        <v>10000</v>
      </c>
      <c r="J55" s="40" t="s">
        <v>265</v>
      </c>
      <c r="K55" s="85" t="s">
        <v>261</v>
      </c>
      <c r="L55" s="40" t="s">
        <v>262</v>
      </c>
      <c r="M55" s="110"/>
    </row>
    <row r="56" spans="1:1024" s="58" customFormat="1" ht="99" customHeight="1" x14ac:dyDescent="0.3">
      <c r="A56" s="122" t="s">
        <v>27</v>
      </c>
      <c r="B56" s="141" t="s">
        <v>282</v>
      </c>
      <c r="C56" s="126" t="s">
        <v>248</v>
      </c>
      <c r="D56" s="120" t="s">
        <v>45</v>
      </c>
      <c r="E56" s="125" t="s">
        <v>243</v>
      </c>
      <c r="F56" s="96" t="s">
        <v>136</v>
      </c>
      <c r="G56" s="163" t="s">
        <v>35</v>
      </c>
      <c r="H56" s="165" t="s">
        <v>36</v>
      </c>
      <c r="I56" s="121">
        <v>850000</v>
      </c>
      <c r="J56" s="128" t="s">
        <v>161</v>
      </c>
      <c r="K56" s="180" t="s">
        <v>279</v>
      </c>
      <c r="L56" s="120" t="s">
        <v>245</v>
      </c>
      <c r="M56" s="106"/>
    </row>
    <row r="57" spans="1:1024" s="58" customFormat="1" ht="82.2" customHeight="1" x14ac:dyDescent="0.3">
      <c r="A57" s="123"/>
      <c r="B57" s="142" t="s">
        <v>280</v>
      </c>
      <c r="C57" s="123"/>
      <c r="D57" s="117"/>
      <c r="E57" s="118"/>
      <c r="F57" s="119"/>
      <c r="G57" s="164"/>
      <c r="H57" s="166"/>
      <c r="I57" s="78"/>
      <c r="J57" s="129"/>
      <c r="K57" s="181"/>
      <c r="L57" s="117"/>
      <c r="M57" s="57"/>
    </row>
    <row r="58" spans="1:1024" s="58" customFormat="1" ht="88.2" customHeight="1" x14ac:dyDescent="0.3">
      <c r="A58" s="123"/>
      <c r="B58" s="142" t="s">
        <v>281</v>
      </c>
      <c r="C58" s="164"/>
      <c r="D58" s="117"/>
      <c r="E58" s="118"/>
      <c r="F58" s="169"/>
      <c r="G58" s="164"/>
      <c r="H58" s="166"/>
      <c r="I58" s="78"/>
      <c r="J58" s="170"/>
      <c r="K58" s="181"/>
      <c r="L58" s="117"/>
      <c r="M58" s="106"/>
    </row>
    <row r="59" spans="1:1024" s="58" customFormat="1" ht="55.2" customHeight="1" x14ac:dyDescent="0.3">
      <c r="A59" s="123"/>
      <c r="B59" s="142" t="s">
        <v>283</v>
      </c>
      <c r="C59" s="164"/>
      <c r="D59" s="117"/>
      <c r="E59" s="118"/>
      <c r="F59" s="169"/>
      <c r="G59" s="164"/>
      <c r="H59" s="166"/>
      <c r="I59" s="78"/>
      <c r="J59" s="170"/>
      <c r="K59" s="181"/>
      <c r="L59" s="117"/>
      <c r="M59" s="57"/>
    </row>
    <row r="60" spans="1:1024" s="58" customFormat="1" ht="70.2" customHeight="1" x14ac:dyDescent="0.3">
      <c r="A60" s="135"/>
      <c r="B60" s="136" t="s">
        <v>284</v>
      </c>
      <c r="C60" s="105"/>
      <c r="D60" s="105"/>
      <c r="E60" s="137"/>
      <c r="F60" s="116"/>
      <c r="G60" s="105"/>
      <c r="H60" s="137"/>
      <c r="I60" s="103"/>
      <c r="J60" s="138"/>
      <c r="K60" s="182"/>
      <c r="L60" s="105"/>
      <c r="M60" s="139"/>
    </row>
    <row r="61" spans="1:1024" s="58" customFormat="1" ht="139.19999999999999" customHeight="1" x14ac:dyDescent="0.3">
      <c r="A61" s="113" t="s">
        <v>27</v>
      </c>
      <c r="B61" s="133" t="s">
        <v>278</v>
      </c>
      <c r="C61" s="127" t="s">
        <v>248</v>
      </c>
      <c r="D61" s="56" t="s">
        <v>45</v>
      </c>
      <c r="E61" s="113" t="s">
        <v>244</v>
      </c>
      <c r="F61" s="130" t="s">
        <v>136</v>
      </c>
      <c r="G61" s="127" t="s">
        <v>35</v>
      </c>
      <c r="H61" s="56" t="s">
        <v>36</v>
      </c>
      <c r="I61" s="79">
        <v>525000</v>
      </c>
      <c r="J61" s="131" t="s">
        <v>161</v>
      </c>
      <c r="K61" s="42" t="s">
        <v>277</v>
      </c>
      <c r="L61" s="56" t="s">
        <v>246</v>
      </c>
      <c r="M61" s="132"/>
    </row>
    <row r="62" spans="1:1024" s="58" customFormat="1" ht="118.2" customHeight="1" x14ac:dyDescent="0.3">
      <c r="A62" s="112" t="s">
        <v>27</v>
      </c>
      <c r="B62" s="104" t="s">
        <v>134</v>
      </c>
      <c r="C62" s="111" t="s">
        <v>194</v>
      </c>
      <c r="D62" s="105" t="s">
        <v>61</v>
      </c>
      <c r="E62" s="112" t="s">
        <v>135</v>
      </c>
      <c r="F62" s="111" t="s">
        <v>136</v>
      </c>
      <c r="G62" s="124" t="s">
        <v>35</v>
      </c>
      <c r="H62" s="111" t="s">
        <v>137</v>
      </c>
      <c r="I62" s="13">
        <v>136500</v>
      </c>
      <c r="J62" s="111" t="s">
        <v>138</v>
      </c>
      <c r="K62" s="183" t="s">
        <v>139</v>
      </c>
      <c r="L62" s="111" t="s">
        <v>257</v>
      </c>
      <c r="M62" s="106"/>
    </row>
    <row r="63" spans="1:1024" s="6" customFormat="1" ht="14.4" customHeight="1" x14ac:dyDescent="0.3">
      <c r="A63" s="10" t="s">
        <v>10</v>
      </c>
      <c r="B63" s="5"/>
      <c r="K63" s="184"/>
    </row>
    <row r="64" spans="1:1024" s="6" customFormat="1" ht="13.2" customHeight="1" x14ac:dyDescent="0.3">
      <c r="A64" s="11" t="s">
        <v>11</v>
      </c>
      <c r="B64" s="147" t="s">
        <v>12</v>
      </c>
      <c r="C64" s="147"/>
      <c r="D64" s="147"/>
      <c r="E64" s="147"/>
      <c r="F64" s="147"/>
      <c r="G64" s="147"/>
      <c r="H64" s="147"/>
      <c r="I64" s="147"/>
      <c r="J64" s="147"/>
      <c r="K64" s="147"/>
      <c r="L64" s="147"/>
      <c r="M64" s="147"/>
    </row>
    <row r="65" spans="1:13" s="6" customFormat="1" ht="13.2" customHeight="1" x14ac:dyDescent="0.3">
      <c r="A65" s="11" t="s">
        <v>13</v>
      </c>
      <c r="B65" s="147" t="s">
        <v>43</v>
      </c>
      <c r="C65" s="147"/>
      <c r="D65" s="147"/>
      <c r="E65" s="147"/>
      <c r="F65" s="147"/>
      <c r="G65" s="147"/>
      <c r="H65" s="147"/>
      <c r="I65" s="147"/>
      <c r="J65" s="147"/>
      <c r="K65" s="147"/>
      <c r="L65" s="147"/>
      <c r="M65" s="147"/>
    </row>
    <row r="66" spans="1:13" s="6" customFormat="1" ht="13.2" customHeight="1" x14ac:dyDescent="0.3">
      <c r="A66" s="11" t="s">
        <v>14</v>
      </c>
      <c r="B66" s="147" t="s">
        <v>15</v>
      </c>
      <c r="C66" s="147"/>
      <c r="D66" s="147"/>
      <c r="E66" s="147"/>
      <c r="F66" s="147"/>
      <c r="G66" s="147"/>
      <c r="H66" s="147"/>
      <c r="I66" s="147"/>
      <c r="J66" s="147"/>
      <c r="K66" s="147"/>
      <c r="L66" s="147"/>
      <c r="M66" s="147"/>
    </row>
    <row r="67" spans="1:13" s="6" customFormat="1" ht="13.2" customHeight="1" x14ac:dyDescent="0.3">
      <c r="A67" s="11" t="s">
        <v>16</v>
      </c>
      <c r="B67" s="146" t="s">
        <v>44</v>
      </c>
      <c r="C67" s="146"/>
      <c r="D67" s="146"/>
      <c r="E67" s="146"/>
      <c r="F67" s="146"/>
      <c r="G67" s="146"/>
      <c r="H67" s="146"/>
      <c r="I67" s="146"/>
      <c r="J67" s="146"/>
      <c r="K67" s="146"/>
      <c r="L67" s="146"/>
      <c r="M67" s="146"/>
    </row>
    <row r="68" spans="1:13" s="6" customFormat="1" ht="13.2" customHeight="1" x14ac:dyDescent="0.3">
      <c r="A68" s="11" t="s">
        <v>17</v>
      </c>
      <c r="B68" s="6" t="s">
        <v>18</v>
      </c>
      <c r="E68" s="7"/>
      <c r="F68" s="7"/>
      <c r="G68" s="7"/>
      <c r="H68" s="7"/>
      <c r="I68" s="7"/>
      <c r="J68" s="7"/>
      <c r="K68" s="185"/>
      <c r="L68" s="7"/>
      <c r="M68" s="7"/>
    </row>
    <row r="69" spans="1:13" s="6" customFormat="1" ht="13.2" customHeight="1" x14ac:dyDescent="0.3">
      <c r="A69" s="11" t="s">
        <v>19</v>
      </c>
      <c r="B69" s="6" t="s">
        <v>20</v>
      </c>
      <c r="D69" s="8"/>
      <c r="E69" s="9"/>
      <c r="F69" s="9"/>
      <c r="G69" s="9"/>
      <c r="H69" s="9"/>
      <c r="I69" s="9"/>
      <c r="J69" s="7"/>
      <c r="K69" s="185"/>
      <c r="L69" s="7"/>
      <c r="M69" s="7"/>
    </row>
    <row r="70" spans="1:13" s="6" customFormat="1" ht="13.2" customHeight="1" x14ac:dyDescent="0.3">
      <c r="A70" s="11" t="s">
        <v>21</v>
      </c>
      <c r="B70" s="146" t="s">
        <v>22</v>
      </c>
      <c r="C70" s="146"/>
      <c r="D70" s="146"/>
      <c r="E70" s="146"/>
      <c r="F70" s="146"/>
      <c r="G70" s="146"/>
      <c r="H70" s="146"/>
      <c r="I70" s="146"/>
      <c r="J70" s="146"/>
      <c r="K70" s="146"/>
      <c r="L70" s="146"/>
      <c r="M70" s="146"/>
    </row>
    <row r="71" spans="1:13" s="6" customFormat="1" ht="13.2" customHeight="1" x14ac:dyDescent="0.3">
      <c r="A71" s="11" t="s">
        <v>23</v>
      </c>
      <c r="B71" s="10" t="s">
        <v>24</v>
      </c>
      <c r="K71" s="184"/>
    </row>
  </sheetData>
  <mergeCells count="66">
    <mergeCell ref="K56:K60"/>
    <mergeCell ref="C58:C59"/>
    <mergeCell ref="F58:F59"/>
    <mergeCell ref="G58:G59"/>
    <mergeCell ref="H58:H59"/>
    <mergeCell ref="J58:J59"/>
    <mergeCell ref="J25:J26"/>
    <mergeCell ref="G56:G57"/>
    <mergeCell ref="H56:H57"/>
    <mergeCell ref="B25:B26"/>
    <mergeCell ref="C25:C26"/>
    <mergeCell ref="D25:D26"/>
    <mergeCell ref="F25:F26"/>
    <mergeCell ref="G25:G26"/>
    <mergeCell ref="H25:H26"/>
    <mergeCell ref="J53:J54"/>
    <mergeCell ref="A53:A54"/>
    <mergeCell ref="H51:H52"/>
    <mergeCell ref="C23:C24"/>
    <mergeCell ref="F23:F24"/>
    <mergeCell ref="G23:G24"/>
    <mergeCell ref="H23:H24"/>
    <mergeCell ref="A19:A20"/>
    <mergeCell ref="B21:B22"/>
    <mergeCell ref="C21:C22"/>
    <mergeCell ref="D21:D22"/>
    <mergeCell ref="F21:F22"/>
    <mergeCell ref="A21:A22"/>
    <mergeCell ref="G21:G22"/>
    <mergeCell ref="H21:H22"/>
    <mergeCell ref="G14:G15"/>
    <mergeCell ref="H14:H15"/>
    <mergeCell ref="J21:J22"/>
    <mergeCell ref="J19:J20"/>
    <mergeCell ref="J23:J24"/>
    <mergeCell ref="K23:K24"/>
    <mergeCell ref="C14:C15"/>
    <mergeCell ref="C5:C6"/>
    <mergeCell ref="A7:A8"/>
    <mergeCell ref="J5:J6"/>
    <mergeCell ref="E5:E6"/>
    <mergeCell ref="D5:D6"/>
    <mergeCell ref="J14:J15"/>
    <mergeCell ref="B19:B20"/>
    <mergeCell ref="C19:C20"/>
    <mergeCell ref="D19:D20"/>
    <mergeCell ref="F19:F20"/>
    <mergeCell ref="G19:G20"/>
    <mergeCell ref="H19:H20"/>
    <mergeCell ref="F14:F15"/>
    <mergeCell ref="K19:K20"/>
    <mergeCell ref="G53:G54"/>
    <mergeCell ref="H53:H54"/>
    <mergeCell ref="A1:M1"/>
    <mergeCell ref="B70:M70"/>
    <mergeCell ref="B64:M64"/>
    <mergeCell ref="B65:M65"/>
    <mergeCell ref="B66:M66"/>
    <mergeCell ref="B67:M67"/>
    <mergeCell ref="A5:A6"/>
    <mergeCell ref="B5:B6"/>
    <mergeCell ref="K5:K6"/>
    <mergeCell ref="F5:F6"/>
    <mergeCell ref="G5:G6"/>
    <mergeCell ref="H5:H6"/>
    <mergeCell ref="A25:A26"/>
  </mergeCells>
  <phoneticPr fontId="18" type="noConversion"/>
  <printOptions horizontalCentered="1"/>
  <pageMargins left="0.19685039370078741" right="0.19685039370078741" top="0.59055118110236227" bottom="0.43307086614173229" header="0.19685039370078741" footer="0.23622047244094491"/>
  <pageSetup paperSize="9" scale="75" fitToWidth="0" fitToHeight="0" orientation="landscape" r:id="rId1"/>
  <headerFooter alignWithMargins="0">
    <oddFooter>&amp;C&amp;"Times New Roman,標準"&amp;14~&amp;P~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陳寶珠</cp:lastModifiedBy>
  <cp:lastPrinted>2023-10-13T09:58:39Z</cp:lastPrinted>
  <dcterms:created xsi:type="dcterms:W3CDTF">2020-11-02T02:13:46Z</dcterms:created>
  <dcterms:modified xsi:type="dcterms:W3CDTF">2023-10-16T07:31:53Z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