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13主計室\11_預算法62-1條執行情形\112年度廣宣\"/>
    </mc:Choice>
  </mc:AlternateContent>
  <bookViews>
    <workbookView xWindow="0" yWindow="0" windowWidth="20136" windowHeight="9492" tabRatio="454"/>
  </bookViews>
  <sheets>
    <sheet name="工作表1" sheetId="1" r:id="rId1"/>
  </sheets>
  <definedNames>
    <definedName name="_xlnm.Print_Titles" localSheetId="0">工作表1!$1:$3</definedName>
  </definedNames>
  <calcPr calcId="152511"/>
</workbook>
</file>

<file path=xl/calcChain.xml><?xml version="1.0" encoding="utf-8"?>
<calcChain xmlns="http://schemas.openxmlformats.org/spreadsheetml/2006/main">
  <c r="I55" i="1" l="1"/>
  <c r="I6" i="1" l="1"/>
  <c r="I4" i="1" l="1"/>
  <c r="I13" i="1" l="1"/>
</calcChain>
</file>

<file path=xl/sharedStrings.xml><?xml version="1.0" encoding="utf-8"?>
<sst xmlns="http://schemas.openxmlformats.org/spreadsheetml/2006/main" count="757" uniqueCount="355">
  <si>
    <t>單位：元</t>
  </si>
  <si>
    <t>機關名稱</t>
  </si>
  <si>
    <t>媒體類型</t>
  </si>
  <si>
    <t>宣導期程</t>
  </si>
  <si>
    <t>執行單位</t>
  </si>
  <si>
    <t>預算來源</t>
  </si>
  <si>
    <t>預算科目</t>
  </si>
  <si>
    <t>執行金額</t>
  </si>
  <si>
    <t>預期效益</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</si>
  <si>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</si>
  <si>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</si>
  <si>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</si>
  <si>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</si>
  <si>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</si>
  <si>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</si>
  <si>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</si>
  <si>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</si>
  <si>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</si>
  <si>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</si>
  <si>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</si>
  <si>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</si>
  <si>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</si>
  <si>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</si>
  <si>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</si>
  <si>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</si>
  <si>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受委託
廠商名稱</t>
    <phoneticPr fontId="13" type="noConversion"/>
  </si>
  <si>
    <t>刊登或
託播對象</t>
    <phoneticPr fontId="13" type="noConversion"/>
  </si>
  <si>
    <t>能源研究發展基金</t>
  </si>
  <si>
    <t>單位預算</t>
  </si>
  <si>
    <t>石油基金</t>
  </si>
  <si>
    <t>網路媒體</t>
  </si>
  <si>
    <t>油氣組</t>
    <phoneticPr fontId="13" type="noConversion"/>
  </si>
  <si>
    <t>非營業特種基金預算(石油基金)</t>
    <phoneticPr fontId="13" type="noConversion"/>
  </si>
  <si>
    <t>政府儲油、石油開發及技術研究計畫</t>
    <phoneticPr fontId="13" type="noConversion"/>
  </si>
  <si>
    <t>透過Facebook不定時更新資訊，提供微電腦瓦斯表相關介紹，讓民眾更瞭解微電腦瓦斯表。</t>
    <phoneticPr fontId="13" type="noConversion"/>
  </si>
  <si>
    <t>Facebook</t>
    <phoneticPr fontId="13" type="noConversion"/>
  </si>
  <si>
    <t>宣導項目、
標題及內容</t>
    <phoneticPr fontId="13" type="noConversion"/>
  </si>
  <si>
    <t>標案/
契約名稱</t>
    <phoneticPr fontId="13" type="noConversion"/>
  </si>
  <si>
    <t>能源研究發展工作計畫</t>
  </si>
  <si>
    <t>「宣導期程」請依委託製播宣導之涵蓋期程，並針對季內刊登(播出)時間或次數填列，如109.10.01-109.12.31(涵蓋期程)；109.10.01、109.12.01(播出時間)或2次(刊登次數)。</t>
    <phoneticPr fontId="13" type="noConversion"/>
  </si>
  <si>
    <t>能源議題推廣研析及因應策略規劃</t>
  </si>
  <si>
    <t>秘書室</t>
  </si>
  <si>
    <t>非營業特種基金預算
(能源研究發展基金)</t>
  </si>
  <si>
    <t>Facebook</t>
  </si>
  <si>
    <t>能源署</t>
    <phoneticPr fontId="13" type="noConversion"/>
  </si>
  <si>
    <t>推廣組</t>
    <phoneticPr fontId="13" type="noConversion"/>
  </si>
  <si>
    <t>平面媒體</t>
  </si>
  <si>
    <t>能源研究發展工作計畫</t>
    <phoneticPr fontId="17" type="noConversion"/>
  </si>
  <si>
    <t>財團法人工業技術研究院</t>
  </si>
  <si>
    <t>國立臺灣師範大學</t>
  </si>
  <si>
    <t>節能組</t>
    <phoneticPr fontId="13" type="noConversion"/>
  </si>
  <si>
    <t>微電腦瓦斯表宣導</t>
    <phoneticPr fontId="13" type="noConversion"/>
  </si>
  <si>
    <t>士奇傳播整合行銷股份有限公司</t>
    <phoneticPr fontId="13" type="noConversion"/>
  </si>
  <si>
    <t>網路媒體</t>
    <phoneticPr fontId="13" type="noConversion"/>
  </si>
  <si>
    <t>前瞻組</t>
    <phoneticPr fontId="13" type="noConversion"/>
  </si>
  <si>
    <t>太陽光電設置環境建構與整合資源計畫</t>
    <phoneticPr fontId="13" type="noConversion"/>
  </si>
  <si>
    <t>平面媒體</t>
    <phoneticPr fontId="13" type="noConversion"/>
  </si>
  <si>
    <t>網路媒體</t>
    <phoneticPr fontId="13" type="noConversion"/>
  </si>
  <si>
    <t>財團法人工業技術研究院</t>
    <phoneticPr fontId="13" type="noConversion"/>
  </si>
  <si>
    <t>再生能源發展政策研究與整合推廣計畫</t>
    <phoneticPr fontId="13" type="noConversion"/>
  </si>
  <si>
    <t>能源署</t>
    <phoneticPr fontId="13" type="noConversion"/>
  </si>
  <si>
    <t xml:space="preserve">能源政策成果宣傳資訊
</t>
    <phoneticPr fontId="13" type="noConversion"/>
  </si>
  <si>
    <t>秘書室</t>
    <phoneticPr fontId="13" type="noConversion"/>
  </si>
  <si>
    <t>能源研究發展工作計畫</t>
    <phoneticPr fontId="13" type="noConversion"/>
  </si>
  <si>
    <t>能源署</t>
    <phoneticPr fontId="13" type="noConversion"/>
  </si>
  <si>
    <t>集思創意顧問股份有限公司</t>
    <phoneticPr fontId="13" type="noConversion"/>
  </si>
  <si>
    <t>能源署</t>
    <phoneticPr fontId="13" type="noConversion"/>
  </si>
  <si>
    <t>政府儲油、石油開發及技術研究計畫</t>
    <phoneticPr fontId="13" type="noConversion"/>
  </si>
  <si>
    <t>集思創意顧問股份有限公司</t>
    <phoneticPr fontId="13" type="noConversion"/>
  </si>
  <si>
    <t>集思創意顧問股份有限公司</t>
    <phoneticPr fontId="13" type="noConversion"/>
  </si>
  <si>
    <t>集思創意顧問股份有限公司</t>
    <phoneticPr fontId="13" type="noConversion"/>
  </si>
  <si>
    <t>非營業特種基金預算(石油基金)</t>
    <phoneticPr fontId="13" type="noConversion"/>
  </si>
  <si>
    <t>泛科學YouTube</t>
    <phoneticPr fontId="13" type="noConversion"/>
  </si>
  <si>
    <t>透過與知識型YT頻道合作，以輕鬆日常的環境為背景，深入淺出介紹太陽光電科普知識，並由相關實測或是科學數據，破除社會上的不實謠言，提升大眾對太陽光電的正面印象與支持。</t>
    <phoneticPr fontId="13" type="noConversion"/>
  </si>
  <si>
    <t>關鍵評論網</t>
    <phoneticPr fontId="13" type="noConversion"/>
  </si>
  <si>
    <t>氫能產業趨勢及法制建構論壇</t>
    <phoneticPr fontId="13" type="noConversion"/>
  </si>
  <si>
    <t>財團法人資訊工業策進會</t>
    <phoneticPr fontId="17" type="noConversion"/>
  </si>
  <si>
    <t>以國內外氫能發展為主軸，介紹全球氫能趨勢，以及我國相關政策與法制之現況、前景等，交流淨零轉型對我國環境及產業之影響，提升各界對去碳能源議題之關注。</t>
  </si>
  <si>
    <t>離岸風電金融實務工作坊</t>
  </si>
  <si>
    <t>本活動內容規劃涵蓋臺灣離岸風電政策、專案管理、盡職調查及融資實務等重要議題，期協助金融、再生能源相關產業等從業人員掌握離岸風電產業及專案融資相關實務，帶動更多金融機構投入離岸風電融資。</t>
  </si>
  <si>
    <t>以數位策展之概念規劃去碳能源主題報導，包含淨零生活、綠能推動成果、綠領人才等，提供正確知識予民眾，並提高其自主擴散之動機。</t>
  </si>
  <si>
    <t>網路媒體</t>
    <phoneticPr fontId="13" type="noConversion"/>
  </si>
  <si>
    <t>財團法人台灣經濟研究院</t>
    <phoneticPr fontId="13" type="noConversion"/>
  </si>
  <si>
    <t>電力組</t>
    <phoneticPr fontId="13" type="noConversion"/>
  </si>
  <si>
    <t>非營業特種基金預算(能源研究發展基金)</t>
    <phoneticPr fontId="13" type="noConversion"/>
  </si>
  <si>
    <t>Facebook</t>
    <phoneticPr fontId="13" type="noConversion"/>
  </si>
  <si>
    <t xml:space="preserve">產業運用綠能相關實例
</t>
    <phoneticPr fontId="13" type="noConversion"/>
  </si>
  <si>
    <t>能源議題推廣研析及因應策略規劃</t>
    <phoneticPr fontId="13" type="noConversion"/>
  </si>
  <si>
    <t>節能減碳方法宣傳</t>
    <phoneticPr fontId="13" type="noConversion"/>
  </si>
  <si>
    <t>家電節電撇步介紹</t>
    <phoneticPr fontId="13" type="noConversion"/>
  </si>
  <si>
    <t>去碳能源科技策略建構暨法制協進計畫</t>
    <phoneticPr fontId="17" type="noConversion"/>
  </si>
  <si>
    <t>WindTAIWAN官網、facebook、LinkedIn、Instagram、LINE官方帳號、eDM</t>
    <phoneticPr fontId="13" type="noConversion"/>
  </si>
  <si>
    <t>綠能推動成果、漁電共生、綠領人才、淨零生活等報導</t>
    <phoneticPr fontId="13" type="noConversion"/>
  </si>
  <si>
    <t>前瞻特別預算</t>
    <phoneticPr fontId="13" type="noConversion"/>
  </si>
  <si>
    <t>前瞻特別預算</t>
    <phoneticPr fontId="13" type="noConversion"/>
  </si>
  <si>
    <t>綠能建設</t>
    <phoneticPr fontId="13" type="noConversion"/>
  </si>
  <si>
    <t>「機關名稱」應包含國營事業、基金、財團法人，所稱之財團法人，係指政府捐助基金50%以上成立之財團法人。</t>
    <phoneticPr fontId="13" type="noConversion"/>
  </si>
  <si>
    <t>經濟部能源署(含各基金)112年12月份媒體政策及業務宣導執行情形表</t>
    <phoneticPr fontId="13" type="noConversion"/>
  </si>
  <si>
    <t>112.12.01-112.12.31</t>
    <phoneticPr fontId="13" type="noConversion"/>
  </si>
  <si>
    <t>透過Facebook影音刊登微電腦瓦斯表廣告，提升民眾對微電腦瓦斯表認知率，鼓勵民眾主動裝置微電腦瓦斯表，促進居家用氣安全。</t>
    <phoneticPr fontId="13" type="noConversion"/>
  </si>
  <si>
    <t>電力設備技術發展及管理制度研析計畫</t>
    <phoneticPr fontId="13" type="noConversion"/>
  </si>
  <si>
    <t>抽蓄水力很浪費水？大錯特錯！不僅可以兼具儲能，還能穩定供電</t>
    <phoneticPr fontId="13" type="noConversion"/>
  </si>
  <si>
    <t>透過FB宣傳讓民眾認識，設立抽蓄水力電廠，不僅具儲能效益，更可以達到穩定供電！抽蓄水力透過尖離峰的調節，離峰時段抽水，尖峰時段發電，可有效利用水資源。</t>
    <phoneticPr fontId="13" type="noConversion"/>
  </si>
  <si>
    <t>Facebook</t>
    <phoneticPr fontId="13" type="noConversion"/>
  </si>
  <si>
    <t>透過FB宣傳讓民眾認識，1.奇美汽電共生廠採用航空引擎等級燃氣渦輪機組，總熱效率最佳可達80%以上。2.全年度發電量逾5億度，每小時蒸汽產量約160噸，預估總減碳效益可達12.4萬噸，實現80%的用電自主供給。3.年減碳效益相當於1033萬棵樹，未來將混摻20%至40%氫氣做為燃料，向減排目標邁進。</t>
    <phoneticPr fontId="13" type="noConversion"/>
  </si>
  <si>
    <t>奇美實業設置64MW汽電共生廠-高效率燃氣發電機組 能源效率高</t>
    <phoneticPr fontId="13" type="noConversion"/>
  </si>
  <si>
    <t>前瞻組</t>
    <phoneticPr fontId="13" type="noConversion"/>
  </si>
  <si>
    <t>財團法人工業技術研究院</t>
    <phoneticPr fontId="13" type="noConversion"/>
  </si>
  <si>
    <t>因應現下Instagram成為社群平台的行銷新趨勢，故於此社群平台進行再生能源線上宣導工作，透過發文的排程規劃，保持社群活躍度與增加曝光度，達到推廣再生能源政策之成效。</t>
    <phoneticPr fontId="13" type="noConversion"/>
  </si>
  <si>
    <t>Instagram</t>
    <phoneticPr fontId="13" type="noConversion"/>
  </si>
  <si>
    <t>持續經營Facebook網路社群，並搭配如原創圖文、新聞、影片等各形式的再生能源宣導媒材，以觸及不同年齡層之受眾族群，擴大更多民眾對再生能源議題之關注及支持度。</t>
    <phoneticPr fontId="13" type="noConversion"/>
  </si>
  <si>
    <t>網路媒體</t>
    <phoneticPr fontId="13" type="noConversion"/>
  </si>
  <si>
    <t>112.10.25-112.12.31</t>
    <phoneticPr fontId="13" type="noConversion"/>
  </si>
  <si>
    <t>前瞻組</t>
    <phoneticPr fontId="13" type="noConversion"/>
  </si>
  <si>
    <t>經濟日報</t>
  </si>
  <si>
    <t>公務預算</t>
  </si>
  <si>
    <t>能源科技計畫</t>
  </si>
  <si>
    <t>112.12.03-
112.12.05</t>
    <phoneticPr fontId="13" type="noConversion"/>
  </si>
  <si>
    <t>112.12.01-
112.12.14</t>
    <phoneticPr fontId="13" type="noConversion"/>
  </si>
  <si>
    <t>112.12.01-
112.12.04</t>
    <phoneticPr fontId="13" type="noConversion"/>
  </si>
  <si>
    <t>WindTAIWAN雜誌</t>
    <phoneticPr fontId="13" type="noConversion"/>
  </si>
  <si>
    <t>112.12.03-
112.12.05</t>
    <phoneticPr fontId="13" type="noConversion"/>
  </si>
  <si>
    <t>關鍵評論網、facebook</t>
    <phoneticPr fontId="13" type="noConversion"/>
  </si>
  <si>
    <t>吳鳳rifat YouTube</t>
  </si>
  <si>
    <t>透過第三方國外人士客觀立場介紹實際案場，正向呈現光電政策與成果，破除民眾對太陽光電錯誤資訊與謠言澄清，提升大眾對太陽光電的正面印象與支持。</t>
    <phoneticPr fontId="13" type="noConversion"/>
  </si>
  <si>
    <t>112.12.04</t>
    <phoneticPr fontId="13" type="noConversion"/>
  </si>
  <si>
    <t>112.12.14</t>
    <phoneticPr fontId="13" type="noConversion"/>
  </si>
  <si>
    <t>已於11月份撥付</t>
    <phoneticPr fontId="13" type="noConversion"/>
  </si>
  <si>
    <t>為因應2050淨零碳排趨勢，針對碳排放的捕獲、再利用與封存(CCUS)技術及發展，製作科普知識型影片，以期提升各界對此議題之關注。</t>
    <phoneticPr fontId="13" type="noConversion"/>
  </si>
  <si>
    <t>YouTube</t>
    <phoneticPr fontId="13" type="noConversion"/>
  </si>
  <si>
    <t>財團法人中衛發展中心</t>
    <phoneticPr fontId="13" type="noConversion"/>
  </si>
  <si>
    <t>經濟日報</t>
    <phoneticPr fontId="13" type="noConversion"/>
  </si>
  <si>
    <t>平面媒體</t>
    <phoneticPr fontId="13" type="noConversion"/>
  </si>
  <si>
    <t>前瞻組</t>
    <phoneticPr fontId="13" type="noConversion"/>
  </si>
  <si>
    <t xml:space="preserve">產業落實綠能相關實例
</t>
    <phoneticPr fontId="13" type="noConversion"/>
  </si>
  <si>
    <t xml:space="preserve">家電節電資訊宣傳
</t>
    <phoneticPr fontId="13" type="noConversion"/>
  </si>
  <si>
    <t>響應互動遊戲「綠能來接電」得獎名單公告</t>
    <phoneticPr fontId="13" type="noConversion"/>
  </si>
  <si>
    <t>能源政策更新宣傳</t>
    <phoneticPr fontId="13" type="noConversion"/>
  </si>
  <si>
    <t>政策發展影響澄清</t>
    <phoneticPr fontId="13" type="noConversion"/>
  </si>
  <si>
    <t xml:space="preserve">能源政策成果宣傳
</t>
    <phoneticPr fontId="13" type="noConversion"/>
  </si>
  <si>
    <t xml:space="preserve">電器節電撇步介紹
</t>
    <phoneticPr fontId="13" type="noConversion"/>
  </si>
  <si>
    <t>民眾／企業可申請的補助計畫資訊宣傳</t>
    <phoneticPr fontId="13" type="noConversion"/>
  </si>
  <si>
    <t>與綠能相關的產業發展實例</t>
    <phoneticPr fontId="13" type="noConversion"/>
  </si>
  <si>
    <t>搭配「聖誕節」-減碳節能方法介紹</t>
    <phoneticPr fontId="13" type="noConversion"/>
  </si>
  <si>
    <t>與能源相關的產業應用實例</t>
    <phoneticPr fontId="13" type="noConversion"/>
  </si>
  <si>
    <t>能源設施介紹</t>
    <phoneticPr fontId="13" type="noConversion"/>
  </si>
  <si>
    <t xml:space="preserve">搭配節氣「冬至」，減碳妙招分享
</t>
    <phoneticPr fontId="13" type="noConversion"/>
  </si>
  <si>
    <t>能源政策發展宣傳</t>
    <phoneticPr fontId="13" type="noConversion"/>
  </si>
  <si>
    <t>搭配「百貨周年慶」，節能撇步分享</t>
    <phoneticPr fontId="13" type="noConversion"/>
  </si>
  <si>
    <t>綠能成長發展資訊宣傳</t>
    <phoneticPr fontId="13" type="noConversion"/>
  </si>
  <si>
    <t>搭配「元旦連假」-能源結合旅遊的景點介紹</t>
    <phoneticPr fontId="13" type="noConversion"/>
  </si>
  <si>
    <t>112.12.01</t>
    <phoneticPr fontId="13" type="noConversion"/>
  </si>
  <si>
    <t>112.12.02</t>
  </si>
  <si>
    <t>112.12.04</t>
    <phoneticPr fontId="13" type="noConversion"/>
  </si>
  <si>
    <t>112.12.05</t>
    <phoneticPr fontId="13" type="noConversion"/>
  </si>
  <si>
    <t>112.12.06</t>
    <phoneticPr fontId="13" type="noConversion"/>
  </si>
  <si>
    <t>112.12.07</t>
    <phoneticPr fontId="13" type="noConversion"/>
  </si>
  <si>
    <t>112.12.08</t>
    <phoneticPr fontId="13" type="noConversion"/>
  </si>
  <si>
    <t>112.12.11</t>
    <phoneticPr fontId="13" type="noConversion"/>
  </si>
  <si>
    <t>112.12.12</t>
  </si>
  <si>
    <t>112.12.15</t>
    <phoneticPr fontId="13" type="noConversion"/>
  </si>
  <si>
    <t>112.12.16</t>
    <phoneticPr fontId="13" type="noConversion"/>
  </si>
  <si>
    <t>112.12.18</t>
    <phoneticPr fontId="13" type="noConversion"/>
  </si>
  <si>
    <t>112.12.19</t>
    <phoneticPr fontId="13" type="noConversion"/>
  </si>
  <si>
    <t>112.12.20</t>
    <phoneticPr fontId="13" type="noConversion"/>
  </si>
  <si>
    <t>112.12.21</t>
    <phoneticPr fontId="13" type="noConversion"/>
  </si>
  <si>
    <t>112.12.22</t>
    <phoneticPr fontId="13" type="noConversion"/>
  </si>
  <si>
    <t>112.12.25</t>
    <phoneticPr fontId="13" type="noConversion"/>
  </si>
  <si>
    <t>112.12.26</t>
    <phoneticPr fontId="13" type="noConversion"/>
  </si>
  <si>
    <t>112.12.27</t>
    <phoneticPr fontId="13" type="noConversion"/>
  </si>
  <si>
    <t>112.12.28</t>
    <phoneticPr fontId="13" type="noConversion"/>
  </si>
  <si>
    <t>112.12.29</t>
    <phoneticPr fontId="13" type="noConversion"/>
  </si>
  <si>
    <t>介紹友達光電為全球顯示器製造業，首家承諾2050年全面使用再生能源的企業，節能行動包括改善空調箱機差及調節製程排氣，及以全流程概念推動節電措施等，讓民眾了解企業邁向淨零碳排，對綠能發展所付出的心力與貢獻。</t>
    <phoneticPr fontId="13" type="noConversion"/>
  </si>
  <si>
    <t>介紹家庭必備料理神器「電鍋」該如何避免耗電，如勿把剩飯留在電鍋內繼續保溫，不僅容易滋生細菌，長時間保溫也耗電，幫助民眾了解電鍋正確使用方法，避免家中造成耗能耗電的漏洞。</t>
    <phoneticPr fontId="13" type="noConversion"/>
  </si>
  <si>
    <t>公告響應互動遊戲「綠能來接電」得獎名單，提醒民眾記得私訊小編填寫寄送資料，可獲「棕櫚籽環保消臭炭」，也藉此透過獎品的選擇，宣傳環保節能的重要性。</t>
    <phoneticPr fontId="13" type="noConversion"/>
  </si>
  <si>
    <t xml:space="preserve">政府持續與國內外機構合作，宣傳火力發電的減碳技術，如林口電廠推動混氨發電示範、興達電廠推動混氫發電示範等，讓民眾了解我國仍持續邁向能源永續發展目標，致力降低火力發電的碳排放量。
</t>
    <phoneticPr fontId="13" type="noConversion"/>
  </si>
  <si>
    <t>撇除南部地區因為太陽光電發展，
會影響黑面琵鷺來台度冬的謠言，近期台江國家公園與保育團體合作，截至11月11日的統計數據，黑面琵鷺仍以台南2,469隻最多，顯見牠們不會因光電設施而阻礙來台之旅，也藉此消除民眾的疑慮，透過圖卡，另類的正式向外說明爭點。</t>
    <phoneticPr fontId="13" type="noConversion"/>
  </si>
  <si>
    <t>花蓮縣偏鄉15所學校在經濟部經費補助下，將老舊燈具汰換為高效能的LED燈具，走廊電燈也改為感應式，節電總計超過6萬度，不但改善照明不足的困境，同時保護學童視力及師生夜間安全，讓民眾了解政府為達到節能減碳與建構低碳校園之決心。</t>
    <phoneticPr fontId="13" type="noConversion"/>
  </si>
  <si>
    <t>因應入冬，介紹電暖器上工前的三步驟，以確保最佳暖房效果，如清理累積的灰塵、棉絮等雜物、檢查電源線外觀是否完整無破損及檢查電源線外觀是否完整無破損等，讓民眾了解如何預防耗電，也能避免危險發生。</t>
    <phoneticPr fontId="13" type="noConversion"/>
  </si>
  <si>
    <t>宣傳明年元旦起至4月底，購買一、二級能效瓦斯爐及熱水器，每台最高可獲3000元補助，讓民眾獲得補助最新資訊及申請辦法外，也藉此宣傳能源政策發展。</t>
    <phoneticPr fontId="13" type="noConversion"/>
  </si>
  <si>
    <t>介紹公寓樓梯間的照明節能方法，如改裝感應式照明燈及採用雙切開關等，讓民眾意識到除了養成自家節能習慣，也能留意公共空間的用電的使用情形，提升全民響應節能意識。</t>
    <phoneticPr fontId="13" type="noConversion"/>
  </si>
  <si>
    <t>介紹海洋科技產業創新專區最近獲OPITO認證，成為台灣首家獲此殊榮的訓練中心，日後將配合國內離岸風電進程，持續增加其他標準化訓練及客製化課程，成為台灣及亞太地區，風電與海事工程的專業人才訓練中心，也讓民眾了解本國提供予產業的專業人才培訓課程及資源。</t>
    <phoneticPr fontId="13" type="noConversion"/>
  </si>
  <si>
    <t>因應聖誕節介紹選擇聖誕禮物時，從禮品包裝輕量化做起，包裝可參考環境部所推動「一多三少」原則，如產品份量多、包裝材料少、種類少及包裝印刷少，讓民眾了解在過節時，也別忘了可響應減碳生活。</t>
    <phoneticPr fontId="13" type="noConversion"/>
  </si>
  <si>
    <t>介紹雲林晁陽綠能休閒農場，為台灣首座寓教於樂的太陽能農場。2022年成功推出「晁陽薑」品牌，
不僅以綠養農，更融合能源、環境、食農教育及樂齡學習，讓民眾了解本國產業對綠能發展的貢獻以及成果。</t>
  </si>
  <si>
    <t>介紹全國首座生質能源廠-台中外埔綠能生態園區，將台中市每日產生的生廚餘，透過厭氧消化技術產生沼氣來發電，而發電剩下的沼渣、沼液則用作肥料，種植在地農作物，讓民眾認識能源設施發展，創造綠色循環經濟。</t>
    <phoneticPr fontId="13" type="noConversion"/>
  </si>
  <si>
    <t>宣傳家電節能補助倒數中，只要汰換能源效率分級標示1級冷氣、冰箱，每台可補助3,000元，且不限汰舊換新台數，讓民眾掌握補助資訊，也藉此留意自身是否符合資格，以把握申請時間。</t>
    <phoneticPr fontId="13" type="noConversion"/>
  </si>
  <si>
    <t>搭配節氣「冬至」，介紹祭拜神明和祖先時的減碳妙招，如用雙手合十代替捻香、用「平安米（麵）」代替焚燒紙錢，讓民眾了解遵守習俗時，也能愛護地球。</t>
  </si>
  <si>
    <t>宣傳政府大力推展再生能源發展，
在電力調度上，利用燃氣機組可快速升降的特色，進行供電時的彈性調節，使燃氣成為再生能源發展的重要橋接能源，電力空污排放占比
降低六成，讓民眾了解目前政策發展成果。</t>
    <phoneticPr fontId="13" type="noConversion"/>
  </si>
  <si>
    <t>因應時近感冒流行的季節，介紹使用電暖器禦寒保暖時，可優先選擇能源效率較高的產品，以及不要太靠近身體或放在床邊，不用時一定要關閉電源，讓民眾了解使用電暖器兼顧安全及節能。</t>
    <phoneticPr fontId="13" type="noConversion"/>
  </si>
  <si>
    <t>介紹民眾購物可養成綠色消費習慣，多利用發票載具可減少列印紙本發票，鼓勵民眾一個小小消費行為就能有效達節能減碳之效果。</t>
    <phoneticPr fontId="13" type="noConversion"/>
  </si>
  <si>
    <t>宣傳台灣可望達標聯合國氣候峰會（COP28）倡議，2030年再生能源增加2倍、能源效率年平均改善從2%提升至4%，讓民眾了解本國在再生能源發展上的成長，也漸漸與世界接軌。</t>
    <phoneticPr fontId="13" type="noConversion"/>
  </si>
  <si>
    <t>因應元旦連假將至，介紹台灣首座浮力式太陽能發電系統「高雄燕巢阿公店水庫」，鄰近還有阿公店森林公園、岡山之眼等，是來趟輕旅行的好去處，讓民眾認識國內綠能景點，以實地走訪探索綠能之美。</t>
    <phoneticPr fontId="13" type="noConversion"/>
  </si>
  <si>
    <t>刊登「漁電共生，數位與能源的雙軸轉型正在養殖業發生」廣告圖卡於「財訊」雙周刊700期，讓民眾了解光電及農漁業結合的附加價值及實際實踐作為。</t>
    <phoneticPr fontId="13" type="noConversion"/>
  </si>
  <si>
    <t>財訊雜誌</t>
    <phoneticPr fontId="13" type="noConversion"/>
  </si>
  <si>
    <t>漁電共生，數位與能源的雙軸轉型正在養殖業發生</t>
    <phoneticPr fontId="13" type="noConversion"/>
  </si>
  <si>
    <t>業界能專計畫推廣與資訊服務計畫</t>
    <phoneticPr fontId="13" type="noConversion"/>
  </si>
  <si>
    <t>112.07.06-112.12.31</t>
    <phoneticPr fontId="13" type="noConversion"/>
  </si>
  <si>
    <t>112.12.11</t>
    <phoneticPr fontId="13" type="noConversion"/>
  </si>
  <si>
    <t>業界能專助攻 引領綠能產業發展</t>
    <phoneticPr fontId="13" type="noConversion"/>
  </si>
  <si>
    <t>經濟部能源署對於業者提出的綠能發展相關研究計畫，提供專業意見引導，大幅提升綠能產業關技術研發能量。</t>
    <phoneticPr fontId="13" type="noConversion"/>
  </si>
  <si>
    <t>業界能專計畫 添綠能產業發展動能</t>
    <phoneticPr fontId="13" type="noConversion"/>
  </si>
  <si>
    <t>政府持續鼓勵企業朝向開發能源科技創新應用與提供相關服務，並就能源領域的前瞻技術等面向，提供多元補助，以期加速綠能產業技術發展，強化國際競爭力。</t>
    <phoneticPr fontId="13" type="noConversion"/>
  </si>
  <si>
    <t>介紹業界能專計畫透過經費，補助提升廠商的研發能量，以達成2050淨零碳排願景</t>
    <phoneticPr fontId="13" type="noConversion"/>
  </si>
  <si>
    <t>將亮點計畫成果拍攝成影片，點出能源使用與民眾生活息息相關，呼應邁向2050淨零碳排願景勢在必行。業界能專計畫所扮演的角色能夠攜手能源廠商邁向能源轉型，期邀請更多有志廠商加入業界能專行列。</t>
    <phoneticPr fontId="13" type="noConversion"/>
  </si>
  <si>
    <t>誠真創意有限公司(YouTube、FB)</t>
    <phoneticPr fontId="13" type="noConversion"/>
  </si>
  <si>
    <t>再生能源資訊網</t>
    <phoneticPr fontId="13" type="noConversion"/>
  </si>
  <si>
    <t>再生能源資訊網</t>
    <phoneticPr fontId="13" type="noConversion"/>
  </si>
  <si>
    <t>再生能源知識型推廣</t>
    <phoneticPr fontId="13" type="noConversion"/>
  </si>
  <si>
    <t>112.12.08-112.12.22</t>
    <phoneticPr fontId="13" type="noConversion"/>
  </si>
  <si>
    <t>財團法人台灣綜合研究院</t>
    <phoneticPr fontId="17" type="noConversion"/>
  </si>
  <si>
    <t>期盼本篇將帶民眾一次看懂零碳排的潔淨能源—氫能的三大優勢，為同步全球落實「2050淨零轉型」，台灣正在積極尋找各種能源轉型路徑，氫能為當前能源轉型的重要課題之一，如何讓民眾了解氫能是當前重要課題。</t>
    <phoneticPr fontId="17" type="noConversion"/>
  </si>
  <si>
    <t>能源轉型新趨勢？零碳排的潔淨能源—氫能的三大優勢</t>
    <phoneticPr fontId="13" type="noConversion"/>
  </si>
  <si>
    <t>能源署</t>
    <phoneticPr fontId="13" type="noConversion"/>
  </si>
  <si>
    <t>綠能系統技術布局與推動發展計畫</t>
    <phoneticPr fontId="13" type="noConversion"/>
  </si>
  <si>
    <t>節能標竿獎廣編特輯</t>
  </si>
  <si>
    <t>112.12.01</t>
  </si>
  <si>
    <t>能源研究發展工作計畫</t>
    <phoneticPr fontId="17" type="noConversion"/>
  </si>
  <si>
    <t>節能標竿獎金獎單位節能成功案例分享，透過財經專業報紙分享，提供產業節能資訊，期能帶動產業界落實節能進而打造永續淨零環境。</t>
    <phoneticPr fontId="13" type="noConversion"/>
  </si>
  <si>
    <t>工商時報</t>
  </si>
  <si>
    <t>節約能源表揚大會廣編特輯</t>
  </si>
  <si>
    <t>112.12.07-112.12.13</t>
  </si>
  <si>
    <t>透過財經專業雜誌，分享節約能源標竿獎金獎獲獎單位成功案例，期以提升節能資訊擴散效果。</t>
    <phoneticPr fontId="13" type="noConversion"/>
  </si>
  <si>
    <t>今周刊</t>
  </si>
  <si>
    <t>小劇場創作競賽暨頒獎活動活動精華剪輯、獲獎隊伍影片</t>
  </si>
  <si>
    <t>112.12.07-112.12.31</t>
  </si>
  <si>
    <t>製作多部小劇場獲勝優秀隊伍影片詮釋節能生活概念，藉由Youtube網路媒體行銷發散性、互動性及擴散效應等優勢，期促使大眾重視節電議題營造節電氛圍，亦培養學生節能意識，達成改變用電行為及節電之效益。</t>
    <phoneticPr fontId="13" type="noConversion"/>
  </si>
  <si>
    <t>Youtube</t>
    <phoneticPr fontId="13" type="noConversion"/>
  </si>
  <si>
    <t>節能標章與能源效率分級標示相關知識傳播</t>
  </si>
  <si>
    <t>112.12.18-113.03.18</t>
  </si>
  <si>
    <t>期透過季刊宣導設備器具相關節能知識，提高閱讀者對節能標章與能源效率分級標示的了解，並鼓勵民眾購買高效率節能設備器具及教導民眾如何在家庭生活中落實節能減碳的方法，進而改變其購買行為，倡導綠色消費，以助我國淨零目標之達成。</t>
    <phoneticPr fontId="13" type="noConversion"/>
  </si>
  <si>
    <t>節能標章與能源效率分級標示季刊(第四季)</t>
  </si>
  <si>
    <t>金屬中心發表中高溫製程節能程果</t>
    <phoneticPr fontId="13" type="noConversion"/>
  </si>
  <si>
    <t>112.12.20</t>
  </si>
  <si>
    <t>能源研究發展工作計畫</t>
    <phoneticPr fontId="17" type="noConversion"/>
  </si>
  <si>
    <t>財團法人金屬工業研究發展中心</t>
  </si>
  <si>
    <t>展示計畫執行成果並宣導計畫執行成效，建立國內中高溫製程能耗優良案例，期能推動國內金屬高耗能業者節能，促進產業符合世界減碳趨勢。</t>
    <phoneticPr fontId="13" type="noConversion"/>
  </si>
  <si>
    <t>冰水機組實施強制性能源效率分級標示-節能再升級</t>
  </si>
  <si>
    <t>112.12.21-113.02.29</t>
    <phoneticPr fontId="13" type="noConversion"/>
  </si>
  <si>
    <t>期許透過推廣冰機能效分級標示，提升購買高效率產品，並落實節能減碳之效益。</t>
  </si>
  <si>
    <t>中華民國冷凍空調技師公會全國聯合會期刊</t>
    <phoneticPr fontId="13" type="noConversion"/>
  </si>
  <si>
    <t>工研院攜中華車 辦企業供應鏈EMS講座</t>
    <phoneticPr fontId="13" type="noConversion"/>
  </si>
  <si>
    <t>112.12.27</t>
  </si>
  <si>
    <t>能源研究發展工作計畫</t>
    <phoneticPr fontId="17" type="noConversion"/>
  </si>
  <si>
    <t>透過現場分享及展現節能技術研發成果，讓產業在能源管理領域與節能減碳的實踐有所啟發，並期可應用相關新興技術，提高效率及品質，降低能源使用，共同擴大工業節能效益。</t>
  </si>
  <si>
    <t>節能標竿案例影片拍攝與製作</t>
  </si>
  <si>
    <t>112.11.30-113.11.30</t>
  </si>
  <si>
    <t>製作112年節能標竿獎得獎廠商案例影片並上傳至Youtube，供各領域產業學習仿效，期擴散節能推廣效益。</t>
    <phoneticPr fontId="13" type="noConversion"/>
  </si>
  <si>
    <t>Youtube</t>
  </si>
  <si>
    <t>高漩流燃燒器組裝及測試</t>
  </si>
  <si>
    <t>製作112年研發之燃燒系統測試案例影片並上傳至FB及Youtube，期能建立中高溫製程能耗標竿，擴展燃燒節能領域的範疇，協助相關產業投入節能減碳。</t>
  </si>
  <si>
    <t>youtube</t>
  </si>
  <si>
    <t>鋁合金熱風加熱爐建置及節能驗證</t>
  </si>
  <si>
    <t>112年紡織製程節能技術研發計畫推廣影片</t>
  </si>
  <si>
    <t>財團法人紡織產業綜合研究所</t>
  </si>
  <si>
    <t>將節能技術以影音方式呈現，讓節能技術生動化與具象化，並利用網路媒體提供大眾閱覽，來擴大推廣成效與延續推廣時效。</t>
  </si>
  <si>
    <t>YouTube</t>
  </si>
  <si>
    <t>2023節能吸附材料與揮發性有機物處理技術論壇</t>
  </si>
  <si>
    <t>112.09.10</t>
  </si>
  <si>
    <t>國家原子能科技研究院</t>
  </si>
  <si>
    <t>透過本次平面媒體宣傳辦理技術論壇相關訊息，與產學研進行技術及意見交流，展示吸附濃縮處理節能技術，使技術更能貼近一般社會大眾與產業界，並增加技轉、技服及業界合作機會。</t>
  </si>
  <si>
    <t>112.12.31</t>
    <phoneticPr fontId="13" type="noConversion"/>
  </si>
  <si>
    <t>節能環境營造與社會溝通策略研究計畫</t>
    <phoneticPr fontId="13" type="noConversion"/>
  </si>
  <si>
    <t>輔導中小學推動能源教育計畫</t>
    <phoneticPr fontId="13" type="noConversion"/>
  </si>
  <si>
    <t>網路媒體</t>
    <phoneticPr fontId="13" type="noConversion"/>
  </si>
  <si>
    <t>使用能源設備及器具效率管理政策推動與決策支援研究</t>
    <phoneticPr fontId="13" type="noConversion"/>
  </si>
  <si>
    <t>智慧型自預熱式暨間接燃燒節能技術研發計畫</t>
    <phoneticPr fontId="13" type="noConversion"/>
  </si>
  <si>
    <t>冰水主機能源效率基準管理與推動</t>
    <phoneticPr fontId="13" type="noConversion"/>
  </si>
  <si>
    <t>工業能源資通訊技術開發與應用推動計畫</t>
    <phoneticPr fontId="13" type="noConversion"/>
  </si>
  <si>
    <t>網路媒體</t>
    <phoneticPr fontId="13" type="noConversion"/>
  </si>
  <si>
    <t>112.12.32</t>
  </si>
  <si>
    <t>紡織製程節能技術研發計畫</t>
    <phoneticPr fontId="13" type="noConversion"/>
  </si>
  <si>
    <t>節能綠色吸附材料關鍵元件及設備技術開發計畫</t>
    <phoneticPr fontId="13" type="noConversion"/>
  </si>
  <si>
    <t>製作112年示範場域改建歷程及改建效益案例影片並上傳至FB及Youtube，供相關領域產業節能技術參考，期能擴散計畫成果並推廣節能效益。</t>
    <phoneticPr fontId="13" type="noConversion"/>
  </si>
  <si>
    <t>介紹台南七股日運漁電共生案場，原本是處廢棄魚塭，投入漁電共生養殖模式後，除設置42.9MW的光電板，並養殖烏魚、虱目魚及白蝦等水產，由於太陽能板是用清水清洗，不會影響水質，所以這些水產品都有生產履歷保障，也有跟漁業署申請溯源，也讓民眾了解此舉能一兼二顧，養魚蝦兼發電。</t>
    <phoneticPr fontId="13" type="noConversion"/>
  </si>
  <si>
    <t>推廣組</t>
    <phoneticPr fontId="13" type="noConversion"/>
  </si>
  <si>
    <t>政府儲油、石油開發及技術研究計畫</t>
  </si>
  <si>
    <t>有鑑於PV magazine 為PV 領域具代表性之國際專業期刊之一，於PV Magazine全球版11月份之紙本與電子雜誌，刊登第十一屆金能獎得獎廠商與產品媒體廣宣。</t>
    <phoneticPr fontId="13" type="noConversion"/>
  </si>
  <si>
    <t xml:space="preserve">112.09.07
112.09.11
112.09.13-
112.09.15
</t>
    <phoneticPr fontId="13" type="noConversion"/>
  </si>
  <si>
    <t>太陽光電發電設備高值化推廣服務計畫</t>
    <phoneticPr fontId="13" type="noConversion"/>
  </si>
  <si>
    <t>太陽光電發電設備高值化推廣服務計畫</t>
    <phoneticPr fontId="13" type="noConversion"/>
  </si>
  <si>
    <t>112.12.12</t>
    <phoneticPr fontId="13" type="noConversion"/>
  </si>
  <si>
    <t>高效率、智慧型太陽光電產品開發計畫</t>
    <phoneticPr fontId="13" type="noConversion"/>
  </si>
  <si>
    <t xml:space="preserve">網紅行銷
</t>
    <phoneticPr fontId="13" type="noConversion"/>
  </si>
  <si>
    <t>112.07.01-112.07.31</t>
    <phoneticPr fontId="13" type="noConversion"/>
  </si>
  <si>
    <t>電視媒體</t>
    <phoneticPr fontId="13" type="noConversion"/>
  </si>
  <si>
    <t>網紅行銷刊登微電腦瓦斯表廣告，提升民眾對微電腦瓦斯表認知率，鼓勵民眾主動裝置微電腦瓦斯表，促進居家用氣安全。</t>
    <phoneticPr fontId="13" type="noConversion"/>
  </si>
  <si>
    <t>為持續強化民眾對微電腦瓦斯表的認知度，提升民眾對微電腦瓦斯表印象，以電視廣告方式於全國性電台進行廣播廣告託播。</t>
    <phoneticPr fontId="13" type="noConversion"/>
  </si>
  <si>
    <t>台視、中視、華視、民視、東森新聞、三立都會台等電視台</t>
    <phoneticPr fontId="13" type="noConversion"/>
  </si>
  <si>
    <t>微電腦瓦斯表推廣計畫</t>
    <phoneticPr fontId="13" type="noConversion"/>
  </si>
  <si>
    <t xml:space="preserve">PV magazine </t>
    <phoneticPr fontId="13" type="noConversion"/>
  </si>
  <si>
    <t>辦理第十一屆金能獎國際廣宣，推廣台灣優質太陽光電產品</t>
    <phoneticPr fontId="13" type="noConversion"/>
  </si>
  <si>
    <t>辦理第十一屆金能獎國際廣宣，廣宣112年度得獎廠商資訊</t>
    <phoneticPr fontId="13" type="noConversion"/>
  </si>
  <si>
    <t>太陽能及新能源學刊</t>
    <phoneticPr fontId="13" type="noConversion"/>
  </si>
  <si>
    <t>推廣組</t>
    <phoneticPr fontId="13" type="noConversion"/>
  </si>
  <si>
    <t xml:space="preserve">太陽光電專案設置與系統安全推動計畫
</t>
    <phoneticPr fontId="13" type="noConversion"/>
  </si>
  <si>
    <t>漁電互利 共創三嬴
微光亮點 串連無限</t>
    <phoneticPr fontId="13" type="noConversion"/>
  </si>
  <si>
    <t>太陽光電YouTube</t>
    <phoneticPr fontId="13" type="noConversion"/>
  </si>
  <si>
    <t>以地面型光電為關鍵，土地以複合利用推動12GW為主軸，優先推動具社會共識及無環境生態爭議場域，並規劃漁電共生專區，為綠電發展帶來正向循環。
讓社會大眾充分了解認知光電政策推動之重要性，從而認同推動光電政策，俾利政策推動之互利雙贏，以利國家太陽光電設置達標。</t>
    <phoneticPr fontId="13" type="noConversion"/>
  </si>
  <si>
    <t>透過與YT意見領袖頻道合作，以外國人看台灣的角度，介紹光電案場</t>
    <phoneticPr fontId="13" type="noConversion"/>
  </si>
  <si>
    <t>於技術學刊上刊登廣告，展示高效率太陽電池技術及檢測平台與智慧型太陽光電模組測試及評估等技術項目，落實計畫研發技術成果之產業推廣。</t>
    <phoneticPr fontId="13" type="noConversion"/>
  </si>
  <si>
    <t>高效率、智慧型太陽光電產品開發</t>
  </si>
  <si>
    <t>112.10.08</t>
    <phoneticPr fontId="13" type="noConversion"/>
  </si>
  <si>
    <t>112.10.11-
112.10.20</t>
    <phoneticPr fontId="13" type="noConversion"/>
  </si>
  <si>
    <t>透過活動中互動遊戲，說明我國去碳能源的相關政策措施，並與民眾進行溝通交流；以氫能和離岸風電等前瞻去碳能源之國內外發展趨勢為主軸，介紹全球去碳能源趨勢、我國去碳能源相關政策和法制之現況和前景，分析發展去碳能源對我國環境及產業之影響，提升民眾對去碳能源議題之切身感受。</t>
    <phoneticPr fontId="13" type="noConversion"/>
  </si>
  <si>
    <t>去碳能源系列推廣活動</t>
    <phoneticPr fontId="17" type="noConversion"/>
  </si>
  <si>
    <t>112.09.18-112.12.31</t>
    <phoneticPr fontId="13" type="noConversion"/>
  </si>
  <si>
    <t>冷氣適溫運動FB推廣</t>
  </si>
  <si>
    <t>112.09.28-112.12.31</t>
  </si>
  <si>
    <t>財團法人台灣綠色生產力基金會</t>
  </si>
  <si>
    <t>結合EnergyPark節約能源園區臉書粉絲團辦理社群宣導活動，將冷氣適溫議題與日常生活結合，並製作節能宣導圖卡，傳遞「會議冷氣適溫26°C±1」及「用餐冷氣適溫23°C±1」之觀念，並透過互動活動設計，引導民眾尋找並鑑別冷氣適溫運動識別標示，鼓勵民眾支持節能場域，以期帶動綠色消費風潮，建構社會節能環境。</t>
    <phoneticPr fontId="13" type="noConversion"/>
  </si>
  <si>
    <t>節能輪胎淨零篇廣播託播</t>
    <phoneticPr fontId="13" type="noConversion"/>
  </si>
  <si>
    <t>廣播媒體</t>
  </si>
  <si>
    <t>112.07.01-112.07.30</t>
  </si>
  <si>
    <t>財團法人車輛研究測試中心</t>
  </si>
  <si>
    <t>透過中廣電台廣播進行節能輪胎標誌推廣，觸及對象為用車族群，期望透過宣導提高國人對於標誌知悉程度與認同，並逐年提高標誌銷售量(50萬條以上)的目標。</t>
  </si>
  <si>
    <t>中廣新聞網</t>
    <phoneticPr fontId="13" type="noConversion"/>
  </si>
  <si>
    <t>動力設備購置補助 節能省電大躍進FB宣傳</t>
    <phoneticPr fontId="13" type="noConversion"/>
  </si>
  <si>
    <t>112.12.25</t>
  </si>
  <si>
    <t>商業服務業節能設備補助宣傳推廣</t>
    <phoneticPr fontId="13" type="noConversion"/>
  </si>
  <si>
    <t>政府儲油、石油開發及技術研究計畫</t>
    <phoneticPr fontId="13" type="noConversion"/>
  </si>
  <si>
    <t>財團法人中衛發展中心</t>
    <phoneticPr fontId="13" type="noConversion"/>
  </si>
  <si>
    <t>宣導商業服務業導入節能概念，宣導「節能績效保證合約與量測驗證方法」將節能方式用影音媒體方式呈現，推廣給有興趣業者閱覽；並透過網路媒體廣編稿發布，擴大補助資訊曝光機會，期鼓勵服務業響應汰舊行動，並申請政府節能補助。</t>
    <phoneticPr fontId="13" type="noConversion"/>
  </si>
  <si>
    <t>家電汰舊換新節能補助宣傳推廣</t>
    <phoneticPr fontId="13" type="noConversion"/>
  </si>
  <si>
    <t>政府儲油、石油開發及技術研究計畫</t>
    <phoneticPr fontId="13" type="noConversion"/>
  </si>
  <si>
    <t>透過廣編稿發布、部落客分享、社群媒體、聯播網廣告等多元化之網路宣傳方式，擴大補助資訊曝光機會，以期鼓勵民眾響應家電汰舊行動，並申請政府節能補助。</t>
    <phoneticPr fontId="13" type="noConversion"/>
  </si>
  <si>
    <t>網路媒體</t>
    <phoneticPr fontId="13" type="noConversion"/>
  </si>
  <si>
    <t>住宅能效提升計畫</t>
    <phoneticPr fontId="13" type="noConversion"/>
  </si>
  <si>
    <t>辦理商業服務業節能設備補助計畫</t>
    <phoneticPr fontId="13" type="noConversion"/>
  </si>
  <si>
    <t>Youtube
經濟日報官網</t>
    <phoneticPr fontId="13" type="noConversion"/>
  </si>
  <si>
    <t xml:space="preserve">112.10.02-112.12.31
112.02.16
</t>
    <phoneticPr fontId="13" type="noConversion"/>
  </si>
  <si>
    <t>112.09.01-112.11.30</t>
    <phoneticPr fontId="13" type="noConversion"/>
  </si>
  <si>
    <t>1.自由時報電子報、三立新聞網、壹蘋新聞網、聯合新聞網等
2.網路部落格(莊董的生活情報讚)
3.經濟部Facebook、IG
4.網站聯播、Line</t>
    <phoneticPr fontId="13" type="noConversion"/>
  </si>
  <si>
    <t>馬達動力機械效率管理政策執行與基準訂定研究</t>
    <phoneticPr fontId="13" type="noConversion"/>
  </si>
  <si>
    <t>重型車輛能源效率提升研究與輔導推廣計畫</t>
    <phoneticPr fontId="13" type="noConversion"/>
  </si>
  <si>
    <t>能源署</t>
    <phoneticPr fontId="13" type="noConversion"/>
  </si>
  <si>
    <t>服務業能源查核與能源管理輔導推廣計畫</t>
    <phoneticPr fontId="13" type="noConversion"/>
  </si>
  <si>
    <t>網路媒體</t>
    <phoneticPr fontId="13" type="noConversion"/>
  </si>
  <si>
    <t>溫室氣體減量、產業共創科技未來</t>
    <phoneticPr fontId="13" type="noConversion"/>
  </si>
  <si>
    <t>112.11.22</t>
    <phoneticPr fontId="13" type="noConversion"/>
  </si>
  <si>
    <t>財團法人台灣綠色生產力基金會</t>
    <phoneticPr fontId="13" type="noConversion"/>
  </si>
  <si>
    <t>分享製造業溫室氣體減量成果與實務交流，包含能源管理系統建置效益分享，期以多管齊下推動製造業淨零轉型行動，歡迎產業多加利用。</t>
    <phoneticPr fontId="13" type="noConversion"/>
  </si>
  <si>
    <t>製造業能源管理示範輔導計畫</t>
    <phoneticPr fontId="13" type="noConversion"/>
  </si>
  <si>
    <t>太陽光電單一窗口網站改版</t>
    <phoneticPr fontId="13" type="noConversion"/>
  </si>
  <si>
    <t>政府儲油、石油開發及技術研究計畫</t>
    <phoneticPr fontId="13" type="noConversion"/>
  </si>
  <si>
    <t>為使社會大眾更便於取得所需資訊，進行網站使用者介面優化，俾利政策內容傳達，提升大眾對太陽光電的正面印象與支持。</t>
    <phoneticPr fontId="13" type="noConversion"/>
  </si>
  <si>
    <t>太陽光電單一窗口</t>
    <phoneticPr fontId="13" type="noConversion"/>
  </si>
  <si>
    <t>經濟部能源局業界能專計畫專案宣導說明會</t>
    <phoneticPr fontId="13" type="noConversion"/>
  </si>
  <si>
    <t>製作圖卡置放FB並刊登網路新聞，透過關鍵字行銷推廣業界能專計畫。</t>
    <phoneticPr fontId="13" type="noConversion"/>
  </si>
  <si>
    <t>誠真創意有限公司</t>
    <phoneticPr fontId="13" type="noConversion"/>
  </si>
  <si>
    <t>112.09.15</t>
    <phoneticPr fontId="13" type="noConversion"/>
  </si>
  <si>
    <t>將於113年度支應</t>
  </si>
  <si>
    <t>將於113年度支應</t>
    <phoneticPr fontId="13" type="noConversion"/>
  </si>
  <si>
    <t>宣傳能源效率基準、補助、節電措施，期促使馬達動力設備用戶配合政策購用符合能源效率基準以上的產品，落實產業節電。</t>
    <phoneticPr fontId="13" type="noConversion"/>
  </si>
  <si>
    <t>透過與知識型YT頻道合作-屋頂型光電介紹：一片烏雲就能讓太陽能系統崩潰？</t>
    <phoneticPr fontId="13" type="noConversion"/>
  </si>
  <si>
    <t>經濟部於11月公告離岸風電區塊開發3至2期的選商機制，提供風電開發商更多的彈性，宣傳投標時所需具備的文件及相關規定，讓民眾了解政府推動2050淨零碳排目標盡力。</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</si>
</sst>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176" formatCode="&quot; &quot;#,##0&quot; &quot;;&quot;-&quot;#,##0&quot; &quot;;&quot; - &quot;;&quot; &quot;@&quot; &quot;"/>
    <numFmt numFmtId="177" formatCode="#,##0_ "/>
    <numFmt numFmtId="178" formatCode="#,##0&quot; &quot;;[Red]&quot;(&quot;#,##0&quot;)&quot;"/>
    <numFmt numFmtId="179" formatCode="m&quot;月&quot;d&quot;日&quot;"/>
    <numFmt numFmtId="180" formatCode="#,##0_);[Red]\(#,##0\)"/>
  </numFmts>
  <fonts count="35">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9"/>
      <name val="新細明體"/>
      <family val="1"/>
      <charset val="136"/>
    </font>
    <font>
      <b/>
      <sz val="12"/>
      <color rgb="FFFF0000"/>
      <name val="標楷體"/>
      <family val="4"/>
      <charset val="136"/>
    </font>
    <font>
      <sz val="12"/>
      <name val="標楷體"/>
      <family val="4"/>
      <charset val="136"/>
    </font>
    <font>
      <sz val="10"/>
      <color indexed="8"/>
      <name val="Century Gothic"/>
      <family val="2"/>
    </font>
    <font>
      <sz val="9"/>
      <name val="新細明體"/>
      <family val="3"/>
      <charset val="136"/>
      <scheme val="minor"/>
    </font>
    <font>
      <b/>
      <sz val="12"/>
      <name val="標楷體"/>
      <family val="4"/>
      <charset val="136"/>
    </font>
    <font>
      <sz val="10"/>
      <name val="標楷體"/>
      <family val="4"/>
      <charset val="136"/>
    </font>
    <font>
      <b/>
      <sz val="14"/>
      <name val="標楷體"/>
      <family val="4"/>
      <charset val="136"/>
    </font>
    <font>
      <b/>
      <sz val="12"/>
      <color rgb="FF3F3F3F"/>
      <name val="新細明體"/>
      <family val="2"/>
      <charset val="136"/>
      <scheme val="minor"/>
    </font>
    <font>
      <sz val="12"/>
      <color rgb="FFFF0000"/>
      <name val="標楷體"/>
      <family val="4"/>
      <charset val="136"/>
    </font>
    <font>
      <u/>
      <sz val="24"/>
      <name val="標楷體"/>
      <family val="4"/>
      <charset val="136"/>
    </font>
    <font>
      <b/>
      <sz val="22"/>
      <name val="標楷體"/>
      <family val="4"/>
      <charset val="136"/>
    </font>
    <font>
      <sz val="20"/>
      <name val="標楷體"/>
      <family val="4"/>
      <charset val="136"/>
    </font>
    <font>
      <sz val="14"/>
      <name val="標楷體"/>
      <family val="4"/>
      <charset val="136"/>
    </font>
    <font>
      <b/>
      <u/>
      <sz val="12"/>
      <name val="標楷體"/>
      <family val="4"/>
      <charset val="136"/>
    </font>
    <font>
      <sz val="12"/>
      <color rgb="FF000000"/>
      <name val="標楷體"/>
      <family val="4"/>
      <charset val="136"/>
    </font>
    <font>
      <b/>
      <sz val="12"/>
      <color rgb="FF000000"/>
      <name val="標楷體"/>
      <family val="4"/>
      <charset val="136"/>
    </font>
    <font>
      <b/>
      <sz val="14"/>
      <color rgb="FF000000"/>
      <name val="標楷體"/>
      <family val="4"/>
      <charset val="136"/>
    </font>
    <font>
      <sz val="12"/>
      <color rgb="FF050505"/>
      <name val="標楷體"/>
      <family val="4"/>
      <charset val="136"/>
    </font>
    <font>
      <sz val="12"/>
      <color indexed="8"/>
      <name val="標楷體"/>
      <family val="4"/>
      <charset val="136"/>
    </font>
    <font>
      <sz val="12"/>
      <name val="新細明體"/>
      <family val="1"/>
      <charset val="136"/>
    </font>
    <font>
      <sz val="12"/>
      <color rgb="FF0000FF"/>
      <name val="標楷體"/>
      <family val="4"/>
      <charset val="136"/>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2F2F2"/>
      </patternFill>
    </fill>
    <fill>
      <patternFill patternType="solid">
        <fgColor theme="0"/>
        <bgColor indexed="64"/>
      </patternFill>
    </fill>
  </fills>
  <borders count="4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rgb="FF000000"/>
      </bottom>
      <diagonal/>
    </border>
    <border>
      <left style="thin">
        <color rgb="FF3F3F3F"/>
      </left>
      <right style="thin">
        <color rgb="FF3F3F3F"/>
      </right>
      <top style="thin">
        <color rgb="FF3F3F3F"/>
      </top>
      <bottom style="thin">
        <color rgb="FF3F3F3F"/>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diagonal/>
    </border>
    <border>
      <left style="thin">
        <color rgb="FF000000"/>
      </left>
      <right/>
      <top style="thin">
        <color indexed="64"/>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right style="thin">
        <color indexed="64"/>
      </right>
      <top/>
      <bottom style="thin">
        <color rgb="FF000000"/>
      </bottom>
      <diagonal/>
    </border>
    <border>
      <left/>
      <right style="thin">
        <color indexed="64"/>
      </right>
      <top/>
      <bottom/>
      <diagonal/>
    </border>
    <border>
      <left/>
      <right style="thin">
        <color rgb="FF000000"/>
      </right>
      <top style="thin">
        <color indexed="64"/>
      </top>
      <bottom/>
      <diagonal/>
    </border>
    <border>
      <left/>
      <right/>
      <top/>
      <bottom style="thin">
        <color rgb="FF000000"/>
      </bottom>
      <diagonal/>
    </border>
    <border>
      <left/>
      <right/>
      <top style="thin">
        <color indexed="64"/>
      </top>
      <bottom style="thin">
        <color indexed="64"/>
      </bottom>
      <diagonal/>
    </border>
  </borders>
  <cellStyleXfs count="23">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16" fillId="0" borderId="0" applyNumberFormat="0" applyFill="0" applyBorder="0" applyProtection="0"/>
    <xf numFmtId="0" fontId="16" fillId="0" borderId="0" applyNumberFormat="0" applyFill="0" applyBorder="0" applyProtection="0"/>
    <xf numFmtId="0" fontId="16" fillId="0" borderId="0" applyNumberFormat="0" applyFill="0" applyBorder="0" applyProtection="0"/>
    <xf numFmtId="44" fontId="1" fillId="0" borderId="0" applyFont="0" applyFill="0" applyBorder="0" applyAlignment="0" applyProtection="0">
      <alignment vertical="center"/>
    </xf>
    <xf numFmtId="0" fontId="21" fillId="9" borderId="16" applyNumberFormat="0" applyAlignment="0" applyProtection="0">
      <alignment vertical="center"/>
    </xf>
  </cellStyleXfs>
  <cellXfs count="156">
    <xf numFmtId="0" fontId="0" fillId="0" borderId="0" xfId="0">
      <alignment vertical="center"/>
    </xf>
    <xf numFmtId="0" fontId="14" fillId="0" borderId="3" xfId="0" applyFont="1" applyFill="1" applyBorder="1" applyAlignment="1">
      <alignment horizontal="left" vertical="top" wrapText="1"/>
    </xf>
    <xf numFmtId="177" fontId="14" fillId="0" borderId="3" xfId="0" applyNumberFormat="1" applyFont="1" applyFill="1" applyBorder="1" applyAlignment="1">
      <alignment vertical="top"/>
    </xf>
    <xf numFmtId="177" fontId="15" fillId="0" borderId="11" xfId="0" applyNumberFormat="1" applyFont="1" applyFill="1" applyBorder="1" applyAlignment="1">
      <alignment vertical="top"/>
    </xf>
    <xf numFmtId="0" fontId="18" fillId="0" borderId="3" xfId="0" applyFont="1" applyFill="1" applyBorder="1" applyAlignment="1">
      <alignment horizontal="center" vertical="center"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4" fillId="0" borderId="9" xfId="0" applyFont="1" applyFill="1" applyBorder="1" applyAlignment="1">
      <alignment horizontal="left" vertical="top" wrapText="1"/>
    </xf>
    <xf numFmtId="177" fontId="14" fillId="0" borderId="9" xfId="0" applyNumberFormat="1" applyFont="1" applyFill="1" applyBorder="1" applyAlignment="1">
      <alignment vertical="top"/>
    </xf>
    <xf numFmtId="0" fontId="15" fillId="0" borderId="2" xfId="0" applyFont="1" applyFill="1" applyBorder="1" applyAlignment="1">
      <alignment horizontal="left" vertical="top" wrapText="1"/>
    </xf>
    <xf numFmtId="0" fontId="15" fillId="0" borderId="0" xfId="0" applyFont="1" applyFill="1" applyAlignment="1">
      <alignment horizontal="right" vertical="center"/>
    </xf>
    <xf numFmtId="0" fontId="19" fillId="0" borderId="0" xfId="0" applyFont="1" applyFill="1">
      <alignment vertical="center"/>
    </xf>
    <xf numFmtId="0" fontId="19" fillId="0" borderId="0" xfId="0" applyFont="1" applyFill="1" applyAlignment="1">
      <alignment vertical="top"/>
    </xf>
    <xf numFmtId="0" fontId="15" fillId="0" borderId="0" xfId="0" applyFont="1" applyFill="1">
      <alignment vertical="center"/>
    </xf>
    <xf numFmtId="176" fontId="15" fillId="0" borderId="3" xfId="0" applyNumberFormat="1" applyFont="1" applyFill="1" applyBorder="1" applyAlignment="1">
      <alignment vertical="top"/>
    </xf>
    <xf numFmtId="0" fontId="15" fillId="0" borderId="3" xfId="0" applyFont="1" applyFill="1" applyBorder="1" applyAlignment="1">
      <alignment vertical="top" wrapText="1"/>
    </xf>
    <xf numFmtId="177" fontId="15" fillId="0" borderId="8" xfId="0" applyNumberFormat="1" applyFont="1" applyFill="1" applyBorder="1" applyAlignment="1">
      <alignment vertical="top"/>
    </xf>
    <xf numFmtId="177" fontId="15" fillId="0" borderId="15" xfId="0" applyNumberFormat="1" applyFont="1" applyFill="1" applyBorder="1" applyAlignment="1">
      <alignment vertical="top"/>
    </xf>
    <xf numFmtId="0" fontId="15" fillId="0" borderId="11" xfId="0" applyFont="1" applyFill="1" applyBorder="1" applyAlignment="1">
      <alignment horizontal="left" vertical="top" wrapText="1"/>
    </xf>
    <xf numFmtId="0" fontId="22" fillId="0" borderId="3" xfId="0" applyFont="1" applyFill="1" applyBorder="1" applyAlignment="1">
      <alignment horizontal="left" vertical="top" wrapText="1"/>
    </xf>
    <xf numFmtId="0" fontId="15" fillId="0" borderId="2" xfId="22" applyFont="1" applyFill="1" applyBorder="1" applyAlignment="1">
      <alignment horizontal="left" vertical="top" wrapText="1"/>
    </xf>
    <xf numFmtId="0" fontId="20" fillId="0" borderId="0" xfId="0" applyFont="1" applyFill="1" applyAlignment="1">
      <alignment horizontal="left" vertical="top"/>
    </xf>
    <xf numFmtId="0" fontId="15" fillId="0" borderId="3" xfId="18" applyFont="1" applyFill="1" applyBorder="1" applyAlignment="1">
      <alignment horizontal="left" vertical="top" wrapText="1"/>
    </xf>
    <xf numFmtId="0" fontId="15" fillId="0" borderId="3" xfId="0" applyFont="1" applyFill="1" applyBorder="1" applyAlignment="1">
      <alignment horizontal="center" vertical="top" wrapText="1"/>
    </xf>
    <xf numFmtId="0" fontId="15" fillId="0" borderId="3" xfId="20" applyFont="1" applyFill="1" applyBorder="1" applyAlignment="1">
      <alignment horizontal="left" vertical="top" wrapText="1"/>
    </xf>
    <xf numFmtId="0" fontId="15" fillId="0" borderId="3" xfId="19" applyFont="1" applyFill="1" applyBorder="1" applyAlignment="1">
      <alignment horizontal="left" vertical="top" wrapText="1"/>
    </xf>
    <xf numFmtId="0" fontId="24" fillId="0" borderId="0" xfId="0" applyFont="1" applyFill="1" applyAlignment="1">
      <alignment horizontal="left" vertical="center"/>
    </xf>
    <xf numFmtId="0" fontId="25" fillId="0" borderId="0" xfId="0" applyFont="1" applyFill="1" applyAlignment="1">
      <alignment horizontal="center" vertical="center"/>
    </xf>
    <xf numFmtId="0" fontId="26" fillId="0" borderId="0" xfId="0" applyFont="1" applyFill="1" applyBorder="1" applyAlignment="1">
      <alignment horizontal="right" vertical="center"/>
    </xf>
    <xf numFmtId="0" fontId="27" fillId="0" borderId="3" xfId="0" applyFont="1" applyFill="1" applyBorder="1" applyAlignment="1">
      <alignment horizontal="center" vertical="center" wrapText="1"/>
    </xf>
    <xf numFmtId="0" fontId="18" fillId="0" borderId="0" xfId="0" applyFont="1" applyFill="1">
      <alignment vertical="center"/>
    </xf>
    <xf numFmtId="0" fontId="15" fillId="0" borderId="0" xfId="0" applyFont="1" applyFill="1" applyAlignment="1">
      <alignment horizontal="left" vertical="top"/>
    </xf>
    <xf numFmtId="0" fontId="18" fillId="0" borderId="0" xfId="0" applyFont="1" applyFill="1" applyAlignment="1">
      <alignment horizontal="left" vertical="top"/>
    </xf>
    <xf numFmtId="0" fontId="15" fillId="0" borderId="18" xfId="0" applyFont="1" applyFill="1" applyBorder="1" applyAlignment="1">
      <alignment horizontal="left" vertical="top" wrapText="1"/>
    </xf>
    <xf numFmtId="0" fontId="20" fillId="0" borderId="2" xfId="0" applyFont="1" applyFill="1" applyBorder="1" applyAlignment="1">
      <alignment horizontal="center" vertical="center" wrapText="1"/>
    </xf>
    <xf numFmtId="0" fontId="20" fillId="0" borderId="0" xfId="0" applyFont="1" applyFill="1">
      <alignment vertical="center"/>
    </xf>
    <xf numFmtId="0" fontId="15"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7" xfId="0" applyFont="1" applyFill="1" applyBorder="1" applyAlignment="1">
      <alignment horizontal="left" vertical="top" wrapText="1"/>
    </xf>
    <xf numFmtId="0" fontId="18" fillId="0" borderId="12" xfId="0" applyFont="1" applyFill="1" applyBorder="1" applyAlignment="1">
      <alignment horizontal="center" vertical="center" wrapText="1"/>
    </xf>
    <xf numFmtId="0" fontId="15" fillId="0" borderId="6" xfId="0" applyFont="1" applyFill="1" applyBorder="1" applyAlignment="1">
      <alignment vertical="top" wrapText="1"/>
    </xf>
    <xf numFmtId="0" fontId="18" fillId="0" borderId="3" xfId="0" applyFont="1" applyFill="1" applyBorder="1">
      <alignment vertical="center"/>
    </xf>
    <xf numFmtId="0" fontId="19" fillId="0" borderId="0" xfId="0" applyFont="1" applyFill="1" applyAlignment="1">
      <alignment horizontal="left" vertical="center"/>
    </xf>
    <xf numFmtId="0" fontId="19" fillId="0" borderId="0" xfId="0" applyFont="1" applyFill="1" applyAlignment="1">
      <alignment horizontal="right" vertical="center"/>
    </xf>
    <xf numFmtId="49" fontId="19" fillId="0" borderId="0" xfId="0" applyNumberFormat="1" applyFont="1" applyFill="1" applyAlignment="1">
      <alignment horizontal="right" vertical="top"/>
    </xf>
    <xf numFmtId="0" fontId="15" fillId="0" borderId="0" xfId="0" applyFont="1" applyFill="1" applyAlignment="1">
      <alignment horizontal="center" vertical="center"/>
    </xf>
    <xf numFmtId="0" fontId="22" fillId="0" borderId="9" xfId="0" applyFont="1" applyFill="1" applyBorder="1" applyAlignment="1">
      <alignment horizontal="left" vertical="top" wrapText="1"/>
    </xf>
    <xf numFmtId="176" fontId="22" fillId="0" borderId="9" xfId="0" applyNumberFormat="1" applyFont="1" applyFill="1" applyBorder="1" applyAlignment="1">
      <alignment horizontal="left" vertical="top"/>
    </xf>
    <xf numFmtId="0" fontId="14" fillId="0" borderId="1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Alignment="1" applyProtection="1">
      <alignment horizontal="left" vertical="top"/>
    </xf>
    <xf numFmtId="0" fontId="22" fillId="0" borderId="7" xfId="0" applyFont="1" applyFill="1" applyBorder="1" applyAlignment="1">
      <alignment horizontal="left" vertical="top" wrapText="1"/>
    </xf>
    <xf numFmtId="0" fontId="28" fillId="0" borderId="3"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Fill="1" applyBorder="1" applyAlignment="1">
      <alignment horizontal="left" vertical="top" wrapText="1"/>
    </xf>
    <xf numFmtId="0" fontId="28" fillId="0" borderId="0" xfId="0" applyFont="1" applyFill="1" applyAlignment="1">
      <alignment horizontal="left" vertical="top"/>
    </xf>
    <xf numFmtId="0" fontId="0" fillId="0" borderId="0" xfId="0" applyFont="1" applyFill="1" applyAlignment="1" applyProtection="1">
      <alignment horizontal="left" vertical="top"/>
    </xf>
    <xf numFmtId="0" fontId="15" fillId="0" borderId="19" xfId="22" applyFont="1" applyFill="1" applyBorder="1" applyAlignment="1">
      <alignment horizontal="left" vertical="top" wrapText="1"/>
    </xf>
    <xf numFmtId="178" fontId="15" fillId="0" borderId="19" xfId="22" applyNumberFormat="1" applyFont="1" applyFill="1" applyBorder="1" applyAlignment="1">
      <alignment horizontal="left" vertical="top" wrapText="1"/>
    </xf>
    <xf numFmtId="0" fontId="28" fillId="0" borderId="7" xfId="0" applyFont="1" applyFill="1" applyBorder="1" applyAlignment="1">
      <alignment horizontal="left" vertical="top" wrapText="1"/>
    </xf>
    <xf numFmtId="176" fontId="28" fillId="0" borderId="7" xfId="0" applyNumberFormat="1" applyFont="1" applyFill="1" applyBorder="1" applyAlignment="1">
      <alignment horizontal="left" vertical="top"/>
    </xf>
    <xf numFmtId="0" fontId="15" fillId="0" borderId="3" xfId="22" applyFont="1" applyFill="1" applyBorder="1" applyAlignment="1">
      <alignment horizontal="left" vertical="top" wrapText="1"/>
    </xf>
    <xf numFmtId="0" fontId="28" fillId="0" borderId="3" xfId="0" applyFont="1" applyFill="1" applyBorder="1" applyAlignment="1">
      <alignment vertical="top" wrapText="1"/>
    </xf>
    <xf numFmtId="177" fontId="15" fillId="0" borderId="3" xfId="0" applyNumberFormat="1" applyFont="1" applyFill="1" applyBorder="1" applyAlignment="1">
      <alignment vertical="top"/>
    </xf>
    <xf numFmtId="0" fontId="15" fillId="0" borderId="5"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179" fontId="15" fillId="0" borderId="3" xfId="0" applyNumberFormat="1" applyFont="1" applyFill="1" applyBorder="1" applyAlignment="1">
      <alignment vertical="top" wrapText="1"/>
    </xf>
    <xf numFmtId="176" fontId="14" fillId="0" borderId="9" xfId="0" applyNumberFormat="1" applyFont="1" applyFill="1" applyBorder="1" applyAlignment="1">
      <alignment horizontal="left" vertical="top"/>
    </xf>
    <xf numFmtId="0" fontId="30" fillId="0" borderId="3" xfId="0" applyFont="1" applyBorder="1" applyAlignment="1">
      <alignment horizontal="center" vertical="center" wrapText="1"/>
    </xf>
    <xf numFmtId="0" fontId="30" fillId="0" borderId="0" xfId="0" applyFont="1">
      <alignment vertical="center"/>
    </xf>
    <xf numFmtId="41" fontId="15" fillId="0" borderId="3" xfId="0" applyNumberFormat="1" applyFont="1" applyFill="1" applyBorder="1" applyAlignment="1">
      <alignment vertical="top"/>
    </xf>
    <xf numFmtId="0" fontId="15" fillId="0" borderId="3" xfId="0" applyFont="1" applyBorder="1" applyAlignment="1">
      <alignment horizontal="left" vertical="top" wrapText="1"/>
    </xf>
    <xf numFmtId="0" fontId="30" fillId="0" borderId="3" xfId="0" applyFont="1" applyFill="1" applyBorder="1" applyAlignment="1">
      <alignment horizontal="center" vertical="center" wrapText="1"/>
    </xf>
    <xf numFmtId="0" fontId="30" fillId="0" borderId="0" xfId="0" applyFont="1" applyFill="1">
      <alignment vertical="center"/>
    </xf>
    <xf numFmtId="0" fontId="22" fillId="0" borderId="3" xfId="21" applyNumberFormat="1" applyFont="1" applyFill="1" applyBorder="1" applyAlignment="1">
      <alignment horizontal="center" vertical="center" wrapText="1"/>
    </xf>
    <xf numFmtId="0" fontId="28" fillId="0" borderId="3" xfId="0" applyFont="1" applyBorder="1" applyAlignment="1">
      <alignment horizontal="left" vertical="top" wrapText="1"/>
    </xf>
    <xf numFmtId="0" fontId="31" fillId="0" borderId="3" xfId="0" applyFont="1" applyFill="1" applyBorder="1" applyAlignment="1">
      <alignment horizontal="left" vertical="top" wrapText="1"/>
    </xf>
    <xf numFmtId="0" fontId="28" fillId="0" borderId="3" xfId="0" applyFont="1" applyBorder="1" applyAlignment="1">
      <alignment vertical="top" wrapText="1"/>
    </xf>
    <xf numFmtId="0" fontId="15" fillId="10" borderId="3" xfId="0" applyFont="1" applyFill="1" applyBorder="1" applyAlignment="1">
      <alignment horizontal="left" vertical="top" wrapText="1"/>
    </xf>
    <xf numFmtId="0" fontId="28" fillId="0" borderId="19" xfId="0" applyFont="1" applyFill="1" applyBorder="1" applyAlignment="1">
      <alignment horizontal="left" vertical="top" wrapText="1"/>
    </xf>
    <xf numFmtId="0" fontId="28" fillId="0" borderId="2"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3" xfId="0" applyNumberFormat="1" applyFont="1" applyFill="1" applyBorder="1" applyAlignment="1" applyProtection="1">
      <alignment horizontal="left" vertical="top" wrapText="1"/>
    </xf>
    <xf numFmtId="0" fontId="15" fillId="0" borderId="3" xfId="0" applyNumberFormat="1" applyFont="1" applyFill="1" applyBorder="1" applyAlignment="1" applyProtection="1">
      <alignment horizontal="center" vertical="top" wrapText="1"/>
    </xf>
    <xf numFmtId="0" fontId="15" fillId="0" borderId="3" xfId="0" applyNumberFormat="1" applyFont="1" applyFill="1" applyBorder="1" applyAlignment="1" applyProtection="1">
      <alignment horizontal="left" vertical="center" wrapText="1"/>
    </xf>
    <xf numFmtId="180" fontId="15" fillId="0" borderId="3" xfId="0" applyNumberFormat="1" applyFont="1" applyFill="1" applyBorder="1" applyAlignment="1">
      <alignment vertical="top"/>
    </xf>
    <xf numFmtId="0" fontId="15" fillId="0" borderId="21" xfId="0" applyFont="1" applyBorder="1" applyAlignment="1">
      <alignment vertical="top" wrapText="1"/>
    </xf>
    <xf numFmtId="0" fontId="15" fillId="0" borderId="3" xfId="0" applyFont="1" applyBorder="1" applyAlignment="1">
      <alignment horizontal="center" vertical="top" wrapText="1"/>
    </xf>
    <xf numFmtId="0" fontId="15" fillId="0" borderId="3" xfId="0" applyFont="1" applyBorder="1" applyAlignment="1">
      <alignment vertical="top" wrapText="1"/>
    </xf>
    <xf numFmtId="0" fontId="15" fillId="0" borderId="25" xfId="0" applyFont="1" applyBorder="1" applyAlignment="1">
      <alignment horizontal="left" vertical="top" wrapText="1"/>
    </xf>
    <xf numFmtId="0" fontId="15" fillId="0" borderId="26" xfId="0" applyFont="1" applyBorder="1" applyAlignment="1">
      <alignment vertical="top" wrapText="1"/>
    </xf>
    <xf numFmtId="0" fontId="15" fillId="0" borderId="9" xfId="0" applyFont="1" applyFill="1" applyBorder="1" applyAlignment="1">
      <alignment horizontal="left" vertical="top" wrapText="1"/>
    </xf>
    <xf numFmtId="0" fontId="15" fillId="0" borderId="29" xfId="0" applyFont="1" applyBorder="1" applyAlignment="1">
      <alignment vertical="top" wrapText="1"/>
    </xf>
    <xf numFmtId="0" fontId="30" fillId="0" borderId="11" xfId="0" applyFont="1" applyBorder="1" applyAlignment="1">
      <alignment horizontal="center" vertical="center" wrapText="1"/>
    </xf>
    <xf numFmtId="0" fontId="15" fillId="0" borderId="12" xfId="0" applyFont="1" applyFill="1" applyBorder="1" applyAlignment="1">
      <alignment horizontal="left" vertical="top" wrapText="1"/>
    </xf>
    <xf numFmtId="0" fontId="15" fillId="0" borderId="9" xfId="0" applyFont="1" applyFill="1" applyBorder="1" applyAlignment="1">
      <alignment vertical="top" wrapText="1"/>
    </xf>
    <xf numFmtId="0" fontId="29" fillId="0" borderId="2" xfId="0" applyFont="1" applyBorder="1" applyAlignment="1">
      <alignment horizontal="center" vertical="center" wrapText="1"/>
    </xf>
    <xf numFmtId="0" fontId="29" fillId="0" borderId="0" xfId="0" applyFont="1">
      <alignment vertical="center"/>
    </xf>
    <xf numFmtId="0" fontId="29" fillId="0" borderId="33" xfId="0" applyFont="1" applyBorder="1" applyAlignment="1">
      <alignment horizontal="center" vertical="center" wrapText="1"/>
    </xf>
    <xf numFmtId="0" fontId="14" fillId="0" borderId="7" xfId="0" applyFont="1" applyFill="1" applyBorder="1" applyAlignment="1">
      <alignment horizontal="left" vertical="top" wrapText="1"/>
    </xf>
    <xf numFmtId="0" fontId="15" fillId="0" borderId="7" xfId="0" applyFont="1" applyFill="1" applyBorder="1" applyAlignment="1">
      <alignment vertical="top" wrapText="1"/>
    </xf>
    <xf numFmtId="176" fontId="14" fillId="0" borderId="7" xfId="0" applyNumberFormat="1" applyFont="1" applyFill="1" applyBorder="1" applyAlignment="1">
      <alignment horizontal="left" vertical="top"/>
    </xf>
    <xf numFmtId="0" fontId="15" fillId="0" borderId="10" xfId="0" applyFont="1" applyFill="1" applyBorder="1" applyAlignment="1">
      <alignment horizontal="left" vertical="top" wrapText="1"/>
    </xf>
    <xf numFmtId="176" fontId="15" fillId="0" borderId="7" xfId="0" applyNumberFormat="1" applyFont="1" applyFill="1" applyBorder="1" applyAlignment="1">
      <alignment vertical="top"/>
    </xf>
    <xf numFmtId="0" fontId="15" fillId="0" borderId="34" xfId="0" applyFont="1" applyFill="1" applyBorder="1" applyAlignment="1">
      <alignment horizontal="left" vertical="top" wrapText="1"/>
    </xf>
    <xf numFmtId="0" fontId="15" fillId="0" borderId="31" xfId="0" applyFont="1" applyFill="1" applyBorder="1" applyAlignment="1">
      <alignment vertical="top" wrapText="1"/>
    </xf>
    <xf numFmtId="0" fontId="15" fillId="0" borderId="32" xfId="0" applyFont="1" applyFill="1" applyBorder="1" applyAlignment="1">
      <alignment vertical="top" wrapText="1"/>
    </xf>
    <xf numFmtId="0" fontId="15" fillId="0" borderId="29" xfId="0" applyFont="1" applyFill="1" applyBorder="1" applyAlignment="1">
      <alignment vertical="top" wrapText="1"/>
    </xf>
    <xf numFmtId="176" fontId="15" fillId="0" borderId="32" xfId="0" applyNumberFormat="1" applyFont="1" applyFill="1" applyBorder="1" applyAlignment="1">
      <alignment vertical="top"/>
    </xf>
    <xf numFmtId="0" fontId="30" fillId="0" borderId="4" xfId="0" applyFont="1" applyBorder="1" applyAlignment="1">
      <alignment horizontal="center" vertical="center" wrapText="1"/>
    </xf>
    <xf numFmtId="0" fontId="15" fillId="0" borderId="31" xfId="0" applyFont="1" applyBorder="1" applyAlignment="1">
      <alignment vertical="top" wrapText="1"/>
    </xf>
    <xf numFmtId="0" fontId="15" fillId="0" borderId="32" xfId="0" applyFont="1" applyBorder="1" applyAlignment="1">
      <alignment vertical="top" wrapText="1"/>
    </xf>
    <xf numFmtId="176" fontId="15" fillId="0" borderId="30" xfId="0" applyNumberFormat="1" applyFont="1" applyBorder="1" applyAlignment="1">
      <alignment vertical="top"/>
    </xf>
    <xf numFmtId="0" fontId="15" fillId="0" borderId="6" xfId="0" applyFont="1" applyFill="1" applyBorder="1" applyAlignment="1">
      <alignment horizontal="left" vertical="top" wrapText="1"/>
    </xf>
    <xf numFmtId="0" fontId="15" fillId="0" borderId="7" xfId="22" applyFont="1" applyFill="1" applyBorder="1" applyAlignment="1">
      <alignment vertical="top" wrapText="1"/>
    </xf>
    <xf numFmtId="0" fontId="15" fillId="0" borderId="6" xfId="22" applyFont="1" applyFill="1" applyBorder="1" applyAlignment="1">
      <alignment vertical="top" wrapText="1"/>
    </xf>
    <xf numFmtId="0" fontId="28" fillId="0" borderId="7" xfId="0" applyFont="1" applyFill="1" applyBorder="1" applyAlignment="1">
      <alignment vertical="top" wrapText="1"/>
    </xf>
    <xf numFmtId="0" fontId="28" fillId="0" borderId="6" xfId="0" applyFont="1" applyFill="1" applyBorder="1" applyAlignment="1">
      <alignment vertical="top" wrapText="1"/>
    </xf>
    <xf numFmtId="0" fontId="15" fillId="0" borderId="6" xfId="0" applyFont="1" applyFill="1" applyBorder="1" applyAlignment="1">
      <alignment horizontal="left" vertical="top" wrapText="1"/>
    </xf>
    <xf numFmtId="0" fontId="15" fillId="10" borderId="3" xfId="0" applyNumberFormat="1" applyFont="1" applyFill="1" applyBorder="1" applyAlignment="1" applyProtection="1">
      <alignment horizontal="left" vertical="top" wrapText="1"/>
    </xf>
    <xf numFmtId="0" fontId="33" fillId="0" borderId="0" xfId="0" applyFont="1" applyAlignment="1">
      <alignment vertical="top"/>
    </xf>
    <xf numFmtId="180" fontId="15" fillId="10" borderId="3" xfId="0" applyNumberFormat="1" applyFont="1" applyFill="1" applyBorder="1" applyAlignment="1" applyProtection="1">
      <alignment horizontal="right" vertical="top" wrapText="1"/>
    </xf>
    <xf numFmtId="0" fontId="15" fillId="0" borderId="7" xfId="0" applyFont="1" applyFill="1" applyBorder="1" applyAlignment="1">
      <alignment horizontal="left" vertical="top" wrapText="1"/>
    </xf>
    <xf numFmtId="0" fontId="34" fillId="0" borderId="3" xfId="0" applyFont="1" applyBorder="1" applyAlignment="1">
      <alignment horizontal="left" vertical="center" wrapText="1"/>
    </xf>
    <xf numFmtId="0" fontId="15" fillId="0" borderId="7"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2" xfId="22" applyFont="1" applyFill="1" applyBorder="1" applyAlignment="1">
      <alignment vertical="top" wrapText="1"/>
    </xf>
    <xf numFmtId="0" fontId="15" fillId="0" borderId="36" xfId="22" applyFont="1" applyFill="1" applyBorder="1" applyAlignment="1">
      <alignment vertical="top" wrapText="1"/>
    </xf>
    <xf numFmtId="0" fontId="15" fillId="0" borderId="37" xfId="0" applyFont="1" applyFill="1" applyBorder="1" applyAlignment="1">
      <alignment horizontal="left" vertical="top" wrapText="1"/>
    </xf>
    <xf numFmtId="177" fontId="15" fillId="0" borderId="0" xfId="0" applyNumberFormat="1" applyFont="1" applyFill="1" applyBorder="1" applyAlignment="1">
      <alignment vertical="top"/>
    </xf>
    <xf numFmtId="0" fontId="15" fillId="0" borderId="38" xfId="0" applyFont="1" applyFill="1" applyBorder="1" applyAlignment="1">
      <alignment horizontal="left" vertical="top" wrapText="1"/>
    </xf>
    <xf numFmtId="177" fontId="15" fillId="0" borderId="39" xfId="0" applyNumberFormat="1" applyFont="1" applyFill="1" applyBorder="1" applyAlignment="1">
      <alignment vertical="top"/>
    </xf>
    <xf numFmtId="0" fontId="15" fillId="0" borderId="29" xfId="0" applyFont="1" applyFill="1" applyBorder="1" applyAlignment="1">
      <alignment horizontal="left" vertical="top" wrapText="1"/>
    </xf>
    <xf numFmtId="177" fontId="15" fillId="0" borderId="40" xfId="0" applyNumberFormat="1" applyFont="1" applyFill="1" applyBorder="1" applyAlignment="1">
      <alignment vertical="top"/>
    </xf>
    <xf numFmtId="0" fontId="23" fillId="0" borderId="0" xfId="0" applyFont="1" applyFill="1" applyAlignment="1">
      <alignment horizontal="center" vertical="center"/>
    </xf>
    <xf numFmtId="0" fontId="19" fillId="0" borderId="0" xfId="0" applyFont="1" applyFill="1" applyAlignment="1">
      <alignment horizontal="justify" vertical="top" wrapText="1"/>
    </xf>
    <xf numFmtId="0" fontId="19" fillId="0" borderId="0" xfId="0" applyFont="1" applyFill="1" applyAlignment="1">
      <alignment horizontal="left" vertical="top" wrapText="1"/>
    </xf>
    <xf numFmtId="0" fontId="15" fillId="0" borderId="20" xfId="0" applyFont="1" applyBorder="1" applyAlignment="1">
      <alignment horizontal="center" vertical="top" wrapText="1"/>
    </xf>
    <xf numFmtId="0" fontId="15" fillId="0" borderId="13" xfId="0" applyFont="1" applyBorder="1" applyAlignment="1">
      <alignment horizontal="center" vertical="top" wrapText="1"/>
    </xf>
    <xf numFmtId="0" fontId="15" fillId="0" borderId="22" xfId="0" applyFont="1" applyBorder="1" applyAlignment="1">
      <alignment horizontal="left" vertical="top" wrapText="1"/>
    </xf>
    <xf numFmtId="0" fontId="15" fillId="0" borderId="6" xfId="0" applyFont="1" applyBorder="1" applyAlignment="1">
      <alignment horizontal="left" vertical="top" wrapText="1"/>
    </xf>
    <xf numFmtId="0" fontId="15" fillId="0" borderId="23" xfId="0" applyFont="1" applyBorder="1" applyAlignment="1">
      <alignment horizontal="center" vertical="top" wrapText="1"/>
    </xf>
    <xf numFmtId="0" fontId="15" fillId="0" borderId="27" xfId="0" applyFont="1" applyBorder="1" applyAlignment="1">
      <alignment horizontal="center" vertical="top" wrapText="1"/>
    </xf>
    <xf numFmtId="0" fontId="15" fillId="0" borderId="24" xfId="0" applyFont="1" applyBorder="1" applyAlignment="1">
      <alignment horizontal="left" vertical="top" wrapText="1"/>
    </xf>
    <xf numFmtId="0" fontId="15" fillId="0" borderId="28" xfId="0" applyFont="1" applyBorder="1" applyAlignment="1">
      <alignment horizontal="left" vertical="top" wrapText="1"/>
    </xf>
    <xf numFmtId="0" fontId="15" fillId="0" borderId="7"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35" xfId="0" applyFont="1" applyBorder="1" applyAlignment="1">
      <alignment horizontal="left" vertical="top" wrapText="1"/>
    </xf>
    <xf numFmtId="0" fontId="15" fillId="0" borderId="27" xfId="0" applyFont="1" applyBorder="1" applyAlignment="1">
      <alignment horizontal="left" vertical="top" wrapText="1"/>
    </xf>
  </cellXfs>
  <cellStyles count="23">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8"/>
    <cellStyle name="一般 3" xfId="19"/>
    <cellStyle name="一般 4" xfId="20"/>
    <cellStyle name="貨幣" xfId="21" builtinId="4"/>
    <cellStyle name="輸出" xfId="2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P84"/>
  <sheetViews>
    <sheetView tabSelected="1" zoomScale="85" zoomScaleNormal="85" zoomScaleSheetLayoutView="78" workbookViewId="0">
      <pane ySplit="3" topLeftCell="A4" activePane="bottomLeft" state="frozen"/>
      <selection pane="bottomLeft" activeCell="I4" sqref="I4"/>
    </sheetView>
  </sheetViews>
  <sheetFormatPr defaultColWidth="7.6640625" defaultRowHeight="16.2"/>
  <cols>
    <col min="1" max="1" width="7.6640625" style="45" customWidth="1"/>
    <col min="2" max="2" width="19.33203125" style="13" customWidth="1"/>
    <col min="3" max="3" width="16.6640625" style="13" customWidth="1"/>
    <col min="4" max="4" width="10.77734375" style="13" customWidth="1"/>
    <col min="5" max="5" width="11.77734375" style="13" customWidth="1"/>
    <col min="6" max="6" width="10.6640625" style="13" customWidth="1"/>
    <col min="7" max="7" width="15.109375" style="13" customWidth="1"/>
    <col min="8" max="8" width="11.88671875" style="13" customWidth="1"/>
    <col min="9" max="9" width="15.33203125" style="13" customWidth="1"/>
    <col min="10" max="10" width="12.33203125" style="13" customWidth="1"/>
    <col min="11" max="11" width="36.44140625" style="13" customWidth="1"/>
    <col min="12" max="12" width="14.21875" style="13" customWidth="1"/>
    <col min="13" max="13" width="9.109375" style="13" customWidth="1"/>
    <col min="14" max="16384" width="7.6640625" style="13"/>
  </cols>
  <sheetData>
    <row r="1" spans="1:1004" ht="33">
      <c r="A1" s="140" t="s">
        <v>97</v>
      </c>
      <c r="B1" s="140"/>
      <c r="C1" s="140"/>
      <c r="D1" s="140"/>
      <c r="E1" s="140"/>
      <c r="F1" s="140"/>
      <c r="G1" s="140"/>
      <c r="H1" s="140"/>
      <c r="I1" s="140"/>
      <c r="J1" s="140"/>
      <c r="K1" s="140"/>
      <c r="L1" s="140"/>
      <c r="M1" s="140"/>
    </row>
    <row r="2" spans="1:1004" ht="19.2" customHeight="1">
      <c r="A2" s="26"/>
      <c r="B2" s="27"/>
      <c r="C2" s="27"/>
      <c r="D2" s="27"/>
      <c r="E2" s="27"/>
      <c r="F2" s="27"/>
      <c r="G2" s="27"/>
      <c r="H2" s="27"/>
      <c r="I2" s="27"/>
      <c r="J2" s="27"/>
      <c r="K2" s="10"/>
      <c r="L2" s="28"/>
      <c r="M2" s="28" t="s">
        <v>0</v>
      </c>
    </row>
    <row r="3" spans="1:1004" s="30" customFormat="1" ht="34.950000000000003" customHeight="1">
      <c r="A3" s="4" t="s">
        <v>1</v>
      </c>
      <c r="B3" s="4" t="s">
        <v>36</v>
      </c>
      <c r="C3" s="29" t="s">
        <v>37</v>
      </c>
      <c r="D3" s="4" t="s">
        <v>2</v>
      </c>
      <c r="E3" s="4" t="s">
        <v>3</v>
      </c>
      <c r="F3" s="4" t="s">
        <v>4</v>
      </c>
      <c r="G3" s="4" t="s">
        <v>5</v>
      </c>
      <c r="H3" s="4" t="s">
        <v>6</v>
      </c>
      <c r="I3" s="4" t="s">
        <v>7</v>
      </c>
      <c r="J3" s="4" t="s">
        <v>25</v>
      </c>
      <c r="K3" s="4" t="s">
        <v>8</v>
      </c>
      <c r="L3" s="4" t="s">
        <v>26</v>
      </c>
      <c r="M3" s="4" t="s">
        <v>9</v>
      </c>
    </row>
    <row r="4" spans="1:1004" s="50" customFormat="1" ht="19.2" customHeight="1">
      <c r="A4" s="46"/>
      <c r="B4" s="7" t="s">
        <v>28</v>
      </c>
      <c r="C4" s="46"/>
      <c r="D4" s="46"/>
      <c r="E4" s="46"/>
      <c r="F4" s="46"/>
      <c r="G4" s="46"/>
      <c r="H4" s="47"/>
      <c r="I4" s="8">
        <f>I5</f>
        <v>145000</v>
      </c>
      <c r="J4" s="46"/>
      <c r="K4" s="46"/>
      <c r="L4" s="7"/>
      <c r="M4" s="48"/>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c r="TB4" s="49"/>
      <c r="TC4" s="49"/>
      <c r="TD4" s="49"/>
      <c r="TE4" s="49"/>
      <c r="TF4" s="49"/>
      <c r="TG4" s="49"/>
      <c r="TH4" s="49"/>
      <c r="TI4" s="49"/>
      <c r="TJ4" s="49"/>
      <c r="TK4" s="49"/>
      <c r="TL4" s="49"/>
      <c r="TM4" s="49"/>
      <c r="TN4" s="49"/>
      <c r="TO4" s="49"/>
      <c r="TP4" s="49"/>
      <c r="TQ4" s="49"/>
      <c r="TR4" s="49"/>
      <c r="TS4" s="49"/>
      <c r="TT4" s="49"/>
      <c r="TU4" s="49"/>
      <c r="TV4" s="49"/>
      <c r="TW4" s="49"/>
      <c r="TX4" s="49"/>
      <c r="TY4" s="49"/>
      <c r="TZ4" s="49"/>
      <c r="UA4" s="49"/>
      <c r="UB4" s="49"/>
      <c r="UC4" s="49"/>
      <c r="UD4" s="49"/>
      <c r="UE4" s="49"/>
      <c r="UF4" s="49"/>
      <c r="UG4" s="49"/>
      <c r="UH4" s="49"/>
      <c r="UI4" s="49"/>
      <c r="UJ4" s="49"/>
      <c r="UK4" s="49"/>
      <c r="UL4" s="49"/>
      <c r="UM4" s="49"/>
      <c r="UN4" s="49"/>
      <c r="UO4" s="49"/>
      <c r="UP4" s="49"/>
      <c r="UQ4" s="49"/>
      <c r="UR4" s="49"/>
      <c r="US4" s="49"/>
      <c r="UT4" s="49"/>
      <c r="UU4" s="49"/>
      <c r="UV4" s="49"/>
      <c r="UW4" s="49"/>
      <c r="UX4" s="49"/>
      <c r="UY4" s="49"/>
      <c r="UZ4" s="49"/>
      <c r="VA4" s="49"/>
      <c r="VB4" s="49"/>
      <c r="VC4" s="49"/>
      <c r="VD4" s="49"/>
      <c r="VE4" s="49"/>
      <c r="VF4" s="49"/>
      <c r="VG4" s="49"/>
      <c r="VH4" s="49"/>
      <c r="VI4" s="49"/>
      <c r="VJ4" s="49"/>
      <c r="VK4" s="49"/>
      <c r="VL4" s="49"/>
      <c r="VM4" s="49"/>
      <c r="VN4" s="49"/>
      <c r="VO4" s="49"/>
      <c r="VP4" s="49"/>
      <c r="VQ4" s="49"/>
      <c r="VR4" s="49"/>
      <c r="VS4" s="49"/>
      <c r="VT4" s="49"/>
      <c r="VU4" s="49"/>
      <c r="VV4" s="49"/>
      <c r="VW4" s="49"/>
      <c r="VX4" s="49"/>
      <c r="VY4" s="49"/>
      <c r="VZ4" s="49"/>
      <c r="WA4" s="49"/>
      <c r="WB4" s="49"/>
      <c r="WC4" s="49"/>
      <c r="WD4" s="49"/>
      <c r="WE4" s="49"/>
      <c r="WF4" s="49"/>
      <c r="WG4" s="49"/>
      <c r="WH4" s="49"/>
      <c r="WI4" s="49"/>
      <c r="WJ4" s="49"/>
      <c r="WK4" s="49"/>
      <c r="WL4" s="49"/>
      <c r="WM4" s="49"/>
      <c r="WN4" s="49"/>
      <c r="WO4" s="49"/>
      <c r="WP4" s="49"/>
      <c r="WQ4" s="49"/>
      <c r="WR4" s="49"/>
      <c r="WS4" s="49"/>
      <c r="WT4" s="49"/>
      <c r="WU4" s="49"/>
      <c r="WV4" s="49"/>
      <c r="WW4" s="49"/>
      <c r="WX4" s="49"/>
      <c r="WY4" s="49"/>
      <c r="WZ4" s="49"/>
      <c r="XA4" s="49"/>
      <c r="XB4" s="49"/>
      <c r="XC4" s="49"/>
      <c r="XD4" s="49"/>
      <c r="XE4" s="49"/>
      <c r="XF4" s="49"/>
      <c r="XG4" s="49"/>
      <c r="XH4" s="49"/>
      <c r="XI4" s="49"/>
      <c r="XJ4" s="49"/>
      <c r="XK4" s="49"/>
      <c r="XL4" s="49"/>
      <c r="XM4" s="49"/>
      <c r="XN4" s="49"/>
      <c r="XO4" s="49"/>
      <c r="XP4" s="49"/>
      <c r="XQ4" s="49"/>
      <c r="XR4" s="49"/>
      <c r="XS4" s="49"/>
      <c r="XT4" s="49"/>
      <c r="XU4" s="49"/>
      <c r="XV4" s="49"/>
      <c r="XW4" s="49"/>
      <c r="XX4" s="49"/>
      <c r="XY4" s="49"/>
      <c r="XZ4" s="49"/>
      <c r="YA4" s="49"/>
      <c r="YB4" s="49"/>
      <c r="YC4" s="49"/>
      <c r="YD4" s="49"/>
      <c r="YE4" s="49"/>
      <c r="YF4" s="49"/>
      <c r="YG4" s="49"/>
      <c r="YH4" s="49"/>
      <c r="YI4" s="49"/>
      <c r="YJ4" s="49"/>
      <c r="YK4" s="49"/>
      <c r="YL4" s="49"/>
      <c r="YM4" s="49"/>
      <c r="YN4" s="49"/>
      <c r="YO4" s="49"/>
      <c r="YP4" s="49"/>
      <c r="YQ4" s="49"/>
      <c r="YR4" s="49"/>
      <c r="YS4" s="49"/>
      <c r="YT4" s="49"/>
      <c r="YU4" s="49"/>
      <c r="YV4" s="49"/>
      <c r="YW4" s="49"/>
      <c r="YX4" s="49"/>
      <c r="YY4" s="49"/>
      <c r="YZ4" s="49"/>
      <c r="ZA4" s="49"/>
      <c r="ZB4" s="49"/>
      <c r="ZC4" s="49"/>
      <c r="ZD4" s="49"/>
      <c r="ZE4" s="49"/>
      <c r="ZF4" s="49"/>
      <c r="ZG4" s="49"/>
      <c r="ZH4" s="49"/>
      <c r="ZI4" s="49"/>
      <c r="ZJ4" s="49"/>
      <c r="ZK4" s="49"/>
      <c r="ZL4" s="49"/>
      <c r="ZM4" s="49"/>
      <c r="ZN4" s="49"/>
      <c r="ZO4" s="49"/>
      <c r="ZP4" s="49"/>
      <c r="ZQ4" s="49"/>
      <c r="ZR4" s="49"/>
      <c r="ZS4" s="49"/>
      <c r="ZT4" s="49"/>
      <c r="ZU4" s="49"/>
      <c r="ZV4" s="49"/>
      <c r="ZW4" s="49"/>
      <c r="ZX4" s="49"/>
      <c r="ZY4" s="49"/>
      <c r="ZZ4" s="49"/>
      <c r="AAA4" s="49"/>
      <c r="AAB4" s="49"/>
      <c r="AAC4" s="49"/>
      <c r="AAD4" s="49"/>
      <c r="AAE4" s="49"/>
      <c r="AAF4" s="49"/>
      <c r="AAG4" s="49"/>
      <c r="AAH4" s="49"/>
      <c r="AAI4" s="49"/>
      <c r="AAJ4" s="49"/>
      <c r="AAK4" s="49"/>
      <c r="AAL4" s="49"/>
      <c r="AAM4" s="49"/>
      <c r="AAN4" s="49"/>
      <c r="AAO4" s="49"/>
      <c r="AAP4" s="49"/>
      <c r="AAQ4" s="49"/>
      <c r="AAR4" s="49"/>
      <c r="AAS4" s="49"/>
      <c r="AAT4" s="49"/>
      <c r="AAU4" s="49"/>
      <c r="AAV4" s="49"/>
      <c r="AAW4" s="49"/>
      <c r="AAX4" s="49"/>
      <c r="AAY4" s="49"/>
      <c r="AAZ4" s="49"/>
      <c r="ABA4" s="49"/>
      <c r="ABB4" s="49"/>
      <c r="ABC4" s="49"/>
      <c r="ABD4" s="49"/>
      <c r="ABE4" s="49"/>
      <c r="ABF4" s="49"/>
      <c r="ABG4" s="49"/>
      <c r="ABH4" s="49"/>
      <c r="ABI4" s="49"/>
      <c r="ABJ4" s="49"/>
      <c r="ABK4" s="49"/>
      <c r="ABL4" s="49"/>
      <c r="ABM4" s="49"/>
      <c r="ABN4" s="49"/>
      <c r="ABO4" s="49"/>
      <c r="ABP4" s="49"/>
      <c r="ABQ4" s="49"/>
      <c r="ABR4" s="49"/>
      <c r="ABS4" s="49"/>
      <c r="ABT4" s="49"/>
      <c r="ABU4" s="49"/>
      <c r="ABV4" s="49"/>
      <c r="ABW4" s="49"/>
      <c r="ABX4" s="49"/>
      <c r="ABY4" s="49"/>
      <c r="ABZ4" s="49"/>
      <c r="ACA4" s="49"/>
      <c r="ACB4" s="49"/>
      <c r="ACC4" s="49"/>
      <c r="ACD4" s="49"/>
      <c r="ACE4" s="49"/>
      <c r="ACF4" s="49"/>
      <c r="ACG4" s="49"/>
      <c r="ACH4" s="49"/>
      <c r="ACI4" s="49"/>
      <c r="ACJ4" s="49"/>
      <c r="ACK4" s="49"/>
      <c r="ACL4" s="49"/>
      <c r="ACM4" s="49"/>
      <c r="ACN4" s="49"/>
      <c r="ACO4" s="49"/>
      <c r="ACP4" s="49"/>
      <c r="ACQ4" s="49"/>
      <c r="ACR4" s="49"/>
      <c r="ACS4" s="49"/>
      <c r="ACT4" s="49"/>
      <c r="ACU4" s="49"/>
      <c r="ACV4" s="49"/>
      <c r="ACW4" s="49"/>
      <c r="ACX4" s="49"/>
      <c r="ACY4" s="49"/>
      <c r="ACZ4" s="49"/>
      <c r="ADA4" s="49"/>
      <c r="ADB4" s="49"/>
      <c r="ADC4" s="49"/>
      <c r="ADD4" s="49"/>
      <c r="ADE4" s="49"/>
      <c r="ADF4" s="49"/>
      <c r="ADG4" s="49"/>
      <c r="ADH4" s="49"/>
      <c r="ADI4" s="49"/>
      <c r="ADJ4" s="49"/>
      <c r="ADK4" s="49"/>
      <c r="ADL4" s="49"/>
      <c r="ADM4" s="49"/>
      <c r="ADN4" s="49"/>
      <c r="ADO4" s="49"/>
      <c r="ADP4" s="49"/>
      <c r="ADQ4" s="49"/>
      <c r="ADR4" s="49"/>
      <c r="ADS4" s="49"/>
      <c r="ADT4" s="49"/>
      <c r="ADU4" s="49"/>
      <c r="ADV4" s="49"/>
      <c r="ADW4" s="49"/>
      <c r="ADX4" s="49"/>
      <c r="ADY4" s="49"/>
      <c r="ADZ4" s="49"/>
      <c r="AEA4" s="49"/>
      <c r="AEB4" s="49"/>
      <c r="AEC4" s="49"/>
      <c r="AED4" s="49"/>
      <c r="AEE4" s="49"/>
      <c r="AEF4" s="49"/>
      <c r="AEG4" s="49"/>
      <c r="AEH4" s="49"/>
      <c r="AEI4" s="49"/>
      <c r="AEJ4" s="49"/>
      <c r="AEK4" s="49"/>
      <c r="AEL4" s="49"/>
      <c r="AEM4" s="49"/>
      <c r="AEN4" s="49"/>
      <c r="AEO4" s="49"/>
      <c r="AEP4" s="49"/>
      <c r="AEQ4" s="49"/>
      <c r="AER4" s="49"/>
      <c r="AES4" s="49"/>
      <c r="AET4" s="49"/>
      <c r="AEU4" s="49"/>
      <c r="AEV4" s="49"/>
      <c r="AEW4" s="49"/>
      <c r="AEX4" s="49"/>
      <c r="AEY4" s="49"/>
      <c r="AEZ4" s="49"/>
      <c r="AFA4" s="49"/>
      <c r="AFB4" s="49"/>
      <c r="AFC4" s="49"/>
      <c r="AFD4" s="49"/>
      <c r="AFE4" s="49"/>
      <c r="AFF4" s="49"/>
      <c r="AFG4" s="49"/>
      <c r="AFH4" s="49"/>
      <c r="AFI4" s="49"/>
      <c r="AFJ4" s="49"/>
      <c r="AFK4" s="49"/>
      <c r="AFL4" s="49"/>
      <c r="AFM4" s="49"/>
      <c r="AFN4" s="49"/>
      <c r="AFO4" s="49"/>
      <c r="AFP4" s="49"/>
      <c r="AFQ4" s="49"/>
      <c r="AFR4" s="49"/>
      <c r="AFS4" s="49"/>
      <c r="AFT4" s="49"/>
      <c r="AFU4" s="49"/>
      <c r="AFV4" s="49"/>
      <c r="AFW4" s="49"/>
      <c r="AFX4" s="49"/>
      <c r="AFY4" s="49"/>
      <c r="AFZ4" s="49"/>
      <c r="AGA4" s="49"/>
      <c r="AGB4" s="49"/>
      <c r="AGC4" s="49"/>
      <c r="AGD4" s="49"/>
      <c r="AGE4" s="49"/>
      <c r="AGF4" s="49"/>
      <c r="AGG4" s="49"/>
      <c r="AGH4" s="49"/>
      <c r="AGI4" s="49"/>
      <c r="AGJ4" s="49"/>
      <c r="AGK4" s="49"/>
      <c r="AGL4" s="49"/>
      <c r="AGM4" s="49"/>
      <c r="AGN4" s="49"/>
      <c r="AGO4" s="49"/>
      <c r="AGP4" s="49"/>
      <c r="AGQ4" s="49"/>
      <c r="AGR4" s="49"/>
      <c r="AGS4" s="49"/>
      <c r="AGT4" s="49"/>
      <c r="AGU4" s="49"/>
      <c r="AGV4" s="49"/>
      <c r="AGW4" s="49"/>
      <c r="AGX4" s="49"/>
      <c r="AGY4" s="49"/>
      <c r="AGZ4" s="49"/>
      <c r="AHA4" s="49"/>
      <c r="AHB4" s="49"/>
      <c r="AHC4" s="49"/>
      <c r="AHD4" s="49"/>
      <c r="AHE4" s="49"/>
      <c r="AHF4" s="49"/>
      <c r="AHG4" s="49"/>
      <c r="AHH4" s="49"/>
      <c r="AHI4" s="49"/>
      <c r="AHJ4" s="49"/>
      <c r="AHK4" s="49"/>
      <c r="AHL4" s="49"/>
      <c r="AHM4" s="49"/>
      <c r="AHN4" s="49"/>
      <c r="AHO4" s="49"/>
      <c r="AHP4" s="49"/>
      <c r="AHQ4" s="49"/>
      <c r="AHR4" s="49"/>
      <c r="AHS4" s="49"/>
      <c r="AHT4" s="49"/>
      <c r="AHU4" s="49"/>
      <c r="AHV4" s="49"/>
      <c r="AHW4" s="49"/>
      <c r="AHX4" s="49"/>
      <c r="AHY4" s="49"/>
      <c r="AHZ4" s="49"/>
      <c r="AIA4" s="49"/>
      <c r="AIB4" s="49"/>
      <c r="AIC4" s="49"/>
      <c r="AID4" s="49"/>
      <c r="AIE4" s="49"/>
      <c r="AIF4" s="49"/>
      <c r="AIG4" s="49"/>
      <c r="AIH4" s="49"/>
      <c r="AII4" s="49"/>
      <c r="AIJ4" s="49"/>
      <c r="AIK4" s="49"/>
      <c r="AIL4" s="49"/>
      <c r="AIM4" s="49"/>
      <c r="AIN4" s="49"/>
      <c r="AIO4" s="49"/>
      <c r="AIP4" s="49"/>
      <c r="AIQ4" s="49"/>
      <c r="AIR4" s="49"/>
      <c r="AIS4" s="49"/>
      <c r="AIT4" s="49"/>
      <c r="AIU4" s="49"/>
      <c r="AIV4" s="49"/>
      <c r="AIW4" s="49"/>
      <c r="AIX4" s="49"/>
      <c r="AIY4" s="49"/>
      <c r="AIZ4" s="49"/>
      <c r="AJA4" s="49"/>
      <c r="AJB4" s="49"/>
      <c r="AJC4" s="49"/>
      <c r="AJD4" s="49"/>
      <c r="AJE4" s="49"/>
      <c r="AJF4" s="49"/>
      <c r="AJG4" s="49"/>
      <c r="AJH4" s="49"/>
      <c r="AJI4" s="49"/>
      <c r="AJJ4" s="49"/>
      <c r="AJK4" s="49"/>
      <c r="AJL4" s="49"/>
      <c r="AJM4" s="49"/>
      <c r="AJN4" s="49"/>
      <c r="AJO4" s="49"/>
      <c r="AJP4" s="49"/>
      <c r="AJQ4" s="49"/>
      <c r="AJR4" s="49"/>
      <c r="AJS4" s="49"/>
      <c r="AJT4" s="49"/>
      <c r="AJU4" s="49"/>
      <c r="AJV4" s="49"/>
      <c r="AJW4" s="49"/>
      <c r="AJX4" s="49"/>
      <c r="AJY4" s="49"/>
      <c r="AJZ4" s="49"/>
      <c r="AKA4" s="49"/>
      <c r="AKB4" s="49"/>
      <c r="AKC4" s="49"/>
      <c r="AKD4" s="49"/>
      <c r="AKE4" s="49"/>
      <c r="AKF4" s="49"/>
      <c r="AKG4" s="49"/>
      <c r="AKH4" s="49"/>
      <c r="AKI4" s="49"/>
      <c r="AKJ4" s="49"/>
      <c r="AKK4" s="49"/>
      <c r="AKL4" s="49"/>
      <c r="AKM4" s="49"/>
      <c r="AKN4" s="49"/>
      <c r="AKO4" s="49"/>
      <c r="AKP4" s="49"/>
      <c r="AKQ4" s="49"/>
      <c r="AKR4" s="49"/>
      <c r="AKS4" s="49"/>
      <c r="AKT4" s="49"/>
      <c r="AKU4" s="49"/>
      <c r="AKV4" s="49"/>
      <c r="AKW4" s="49"/>
      <c r="AKX4" s="49"/>
      <c r="AKY4" s="49"/>
      <c r="AKZ4" s="49"/>
      <c r="ALA4" s="49"/>
      <c r="ALB4" s="49"/>
      <c r="ALC4" s="49"/>
      <c r="ALD4" s="49"/>
      <c r="ALE4" s="49"/>
      <c r="ALF4" s="49"/>
      <c r="ALG4" s="49"/>
      <c r="ALH4" s="49"/>
      <c r="ALI4" s="49"/>
      <c r="ALJ4" s="49"/>
      <c r="ALK4" s="49"/>
      <c r="ALL4" s="49"/>
      <c r="ALM4" s="49"/>
      <c r="ALN4" s="49"/>
      <c r="ALO4" s="49"/>
      <c r="ALP4" s="49"/>
    </row>
    <row r="5" spans="1:1004" s="71" customFormat="1" ht="113.4" customHeight="1">
      <c r="A5" s="9" t="s">
        <v>212</v>
      </c>
      <c r="B5" s="73" t="s">
        <v>211</v>
      </c>
      <c r="C5" s="73" t="s">
        <v>213</v>
      </c>
      <c r="D5" s="73" t="s">
        <v>30</v>
      </c>
      <c r="E5" s="73" t="s">
        <v>208</v>
      </c>
      <c r="F5" s="80" t="s">
        <v>106</v>
      </c>
      <c r="G5" s="80" t="s">
        <v>115</v>
      </c>
      <c r="H5" s="80" t="s">
        <v>116</v>
      </c>
      <c r="I5" s="3">
        <v>145000</v>
      </c>
      <c r="J5" s="61" t="s">
        <v>209</v>
      </c>
      <c r="K5" s="61" t="s">
        <v>210</v>
      </c>
      <c r="L5" s="5" t="s">
        <v>74</v>
      </c>
      <c r="M5" s="70"/>
    </row>
    <row r="6" spans="1:1004" s="56" customFormat="1" ht="19.2" customHeight="1">
      <c r="A6" s="59"/>
      <c r="B6" s="1" t="s">
        <v>93</v>
      </c>
      <c r="C6" s="59"/>
      <c r="D6" s="59"/>
      <c r="E6" s="59"/>
      <c r="F6" s="59"/>
      <c r="G6" s="59"/>
      <c r="H6" s="60"/>
      <c r="I6" s="8">
        <f>SUM(I7:I12)</f>
        <v>0</v>
      </c>
      <c r="J6" s="59"/>
      <c r="K6" s="52"/>
      <c r="L6" s="53"/>
      <c r="M6" s="54"/>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row>
    <row r="7" spans="1:1004" s="21" customFormat="1" ht="49.2" customHeight="1">
      <c r="A7" s="129" t="s">
        <v>44</v>
      </c>
      <c r="B7" s="132" t="s">
        <v>304</v>
      </c>
      <c r="C7" s="119" t="s">
        <v>90</v>
      </c>
      <c r="D7" s="5" t="s">
        <v>46</v>
      </c>
      <c r="E7" s="5" t="s">
        <v>301</v>
      </c>
      <c r="F7" s="105" t="s">
        <v>54</v>
      </c>
      <c r="G7" s="121" t="s">
        <v>93</v>
      </c>
      <c r="H7" s="121" t="s">
        <v>95</v>
      </c>
      <c r="I7" s="72">
        <v>0</v>
      </c>
      <c r="J7" s="119" t="s">
        <v>76</v>
      </c>
      <c r="K7" s="154" t="s">
        <v>303</v>
      </c>
      <c r="L7" s="9" t="s">
        <v>120</v>
      </c>
      <c r="M7" s="20" t="s">
        <v>351</v>
      </c>
    </row>
    <row r="8" spans="1:1004" s="21" customFormat="1" ht="114" customHeight="1">
      <c r="A8" s="131"/>
      <c r="B8" s="133"/>
      <c r="C8" s="120"/>
      <c r="D8" s="5" t="s">
        <v>53</v>
      </c>
      <c r="E8" s="5" t="s">
        <v>302</v>
      </c>
      <c r="F8" s="40"/>
      <c r="G8" s="122"/>
      <c r="H8" s="122"/>
      <c r="I8" s="72">
        <v>0</v>
      </c>
      <c r="J8" s="120"/>
      <c r="K8" s="155"/>
      <c r="L8" s="9" t="s">
        <v>91</v>
      </c>
      <c r="M8" s="20" t="s">
        <v>350</v>
      </c>
    </row>
    <row r="9" spans="1:1004" s="21" customFormat="1" ht="84" customHeight="1">
      <c r="A9" s="64" t="s">
        <v>44</v>
      </c>
      <c r="B9" s="33" t="s">
        <v>75</v>
      </c>
      <c r="C9" s="61" t="s">
        <v>90</v>
      </c>
      <c r="D9" s="5" t="s">
        <v>46</v>
      </c>
      <c r="E9" s="5" t="s">
        <v>117</v>
      </c>
      <c r="F9" s="15" t="s">
        <v>54</v>
      </c>
      <c r="G9" s="62" t="s">
        <v>94</v>
      </c>
      <c r="H9" s="62" t="s">
        <v>95</v>
      </c>
      <c r="I9" s="72">
        <v>0</v>
      </c>
      <c r="J9" s="61" t="s">
        <v>76</v>
      </c>
      <c r="K9" s="57" t="s">
        <v>77</v>
      </c>
      <c r="L9" s="9" t="s">
        <v>120</v>
      </c>
      <c r="M9" s="20" t="s">
        <v>350</v>
      </c>
    </row>
    <row r="10" spans="1:1004" s="21" customFormat="1" ht="114" customHeight="1">
      <c r="A10" s="9" t="s">
        <v>44</v>
      </c>
      <c r="B10" s="33" t="s">
        <v>75</v>
      </c>
      <c r="C10" s="61" t="s">
        <v>90</v>
      </c>
      <c r="D10" s="5" t="s">
        <v>53</v>
      </c>
      <c r="E10" s="5" t="s">
        <v>121</v>
      </c>
      <c r="F10" s="15" t="s">
        <v>54</v>
      </c>
      <c r="G10" s="62" t="s">
        <v>93</v>
      </c>
      <c r="H10" s="62" t="s">
        <v>95</v>
      </c>
      <c r="I10" s="72">
        <v>0</v>
      </c>
      <c r="J10" s="61" t="s">
        <v>76</v>
      </c>
      <c r="K10" s="57" t="s">
        <v>77</v>
      </c>
      <c r="L10" s="9" t="s">
        <v>91</v>
      </c>
      <c r="M10" s="20" t="s">
        <v>350</v>
      </c>
    </row>
    <row r="11" spans="1:1004" s="21" customFormat="1" ht="116.4" customHeight="1">
      <c r="A11" s="9" t="s">
        <v>44</v>
      </c>
      <c r="B11" s="33" t="s">
        <v>78</v>
      </c>
      <c r="C11" s="61" t="s">
        <v>90</v>
      </c>
      <c r="D11" s="5" t="s">
        <v>53</v>
      </c>
      <c r="E11" s="5" t="s">
        <v>118</v>
      </c>
      <c r="F11" s="15" t="s">
        <v>54</v>
      </c>
      <c r="G11" s="62" t="s">
        <v>94</v>
      </c>
      <c r="H11" s="62" t="s">
        <v>95</v>
      </c>
      <c r="I11" s="72">
        <v>0</v>
      </c>
      <c r="J11" s="61" t="s">
        <v>76</v>
      </c>
      <c r="K11" s="57" t="s">
        <v>79</v>
      </c>
      <c r="L11" s="9" t="s">
        <v>91</v>
      </c>
      <c r="M11" s="20" t="s">
        <v>350</v>
      </c>
    </row>
    <row r="12" spans="1:1004" s="21" customFormat="1" ht="69" customHeight="1">
      <c r="A12" s="9" t="s">
        <v>44</v>
      </c>
      <c r="B12" s="33" t="s">
        <v>92</v>
      </c>
      <c r="C12" s="61" t="s">
        <v>90</v>
      </c>
      <c r="D12" s="5" t="s">
        <v>53</v>
      </c>
      <c r="E12" s="5" t="s">
        <v>119</v>
      </c>
      <c r="F12" s="15" t="s">
        <v>54</v>
      </c>
      <c r="G12" s="62" t="s">
        <v>94</v>
      </c>
      <c r="H12" s="62" t="s">
        <v>95</v>
      </c>
      <c r="I12" s="72">
        <v>0</v>
      </c>
      <c r="J12" s="61" t="s">
        <v>76</v>
      </c>
      <c r="K12" s="58" t="s">
        <v>80</v>
      </c>
      <c r="L12" s="9" t="s">
        <v>122</v>
      </c>
      <c r="M12" s="20" t="s">
        <v>350</v>
      </c>
    </row>
    <row r="13" spans="1:1004" s="50" customFormat="1" ht="21.6" customHeight="1">
      <c r="A13" s="51"/>
      <c r="B13" s="1" t="s">
        <v>27</v>
      </c>
      <c r="C13" s="46"/>
      <c r="D13" s="46"/>
      <c r="E13" s="46"/>
      <c r="F13" s="46"/>
      <c r="G13" s="46"/>
      <c r="H13" s="69"/>
      <c r="I13" s="8">
        <f>SUM(I14:I54)</f>
        <v>2932756</v>
      </c>
      <c r="J13" s="46"/>
      <c r="K13" s="19"/>
      <c r="L13" s="1"/>
      <c r="M13" s="84"/>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c r="NG13" s="49"/>
      <c r="NH13" s="49"/>
      <c r="NI13" s="49"/>
      <c r="NJ13" s="49"/>
      <c r="NK13" s="49"/>
      <c r="NL13" s="49"/>
      <c r="NM13" s="49"/>
      <c r="NN13" s="49"/>
      <c r="NO13" s="49"/>
      <c r="NP13" s="49"/>
      <c r="NQ13" s="49"/>
      <c r="NR13" s="49"/>
      <c r="NS13" s="49"/>
      <c r="NT13" s="49"/>
      <c r="NU13" s="49"/>
      <c r="NV13" s="49"/>
      <c r="NW13" s="49"/>
      <c r="NX13" s="49"/>
      <c r="NY13" s="49"/>
      <c r="NZ13" s="49"/>
      <c r="OA13" s="49"/>
      <c r="OB13" s="49"/>
      <c r="OC13" s="49"/>
      <c r="OD13" s="49"/>
      <c r="OE13" s="49"/>
      <c r="OF13" s="49"/>
      <c r="OG13" s="49"/>
      <c r="OH13" s="49"/>
      <c r="OI13" s="49"/>
      <c r="OJ13" s="49"/>
      <c r="OK13" s="49"/>
      <c r="OL13" s="49"/>
      <c r="OM13" s="49"/>
      <c r="ON13" s="49"/>
      <c r="OO13" s="49"/>
      <c r="OP13" s="49"/>
      <c r="OQ13" s="49"/>
      <c r="OR13" s="49"/>
      <c r="OS13" s="49"/>
      <c r="OT13" s="49"/>
      <c r="OU13" s="49"/>
      <c r="OV13" s="49"/>
      <c r="OW13" s="49"/>
      <c r="OX13" s="49"/>
      <c r="OY13" s="49"/>
      <c r="OZ13" s="49"/>
      <c r="PA13" s="49"/>
      <c r="PB13" s="49"/>
      <c r="PC13" s="49"/>
      <c r="PD13" s="49"/>
      <c r="PE13" s="49"/>
      <c r="PF13" s="49"/>
      <c r="PG13" s="49"/>
      <c r="PH13" s="49"/>
      <c r="PI13" s="49"/>
      <c r="PJ13" s="49"/>
      <c r="PK13" s="49"/>
      <c r="PL13" s="49"/>
      <c r="PM13" s="49"/>
      <c r="PN13" s="49"/>
      <c r="PO13" s="49"/>
      <c r="PP13" s="49"/>
      <c r="PQ13" s="49"/>
      <c r="PR13" s="49"/>
      <c r="PS13" s="49"/>
      <c r="PT13" s="49"/>
      <c r="PU13" s="49"/>
      <c r="PV13" s="49"/>
      <c r="PW13" s="49"/>
      <c r="PX13" s="49"/>
      <c r="PY13" s="49"/>
      <c r="PZ13" s="49"/>
      <c r="QA13" s="49"/>
      <c r="QB13" s="49"/>
      <c r="QC13" s="49"/>
      <c r="QD13" s="49"/>
      <c r="QE13" s="49"/>
      <c r="QF13" s="49"/>
      <c r="QG13" s="49"/>
      <c r="QH13" s="49"/>
      <c r="QI13" s="49"/>
      <c r="QJ13" s="49"/>
      <c r="QK13" s="49"/>
      <c r="QL13" s="49"/>
      <c r="QM13" s="49"/>
      <c r="QN13" s="49"/>
      <c r="QO13" s="49"/>
      <c r="QP13" s="49"/>
      <c r="QQ13" s="49"/>
      <c r="QR13" s="49"/>
      <c r="QS13" s="49"/>
      <c r="QT13" s="49"/>
      <c r="QU13" s="49"/>
      <c r="QV13" s="49"/>
      <c r="QW13" s="49"/>
      <c r="QX13" s="49"/>
      <c r="QY13" s="49"/>
      <c r="QZ13" s="49"/>
      <c r="RA13" s="49"/>
      <c r="RB13" s="49"/>
      <c r="RC13" s="49"/>
      <c r="RD13" s="49"/>
      <c r="RE13" s="49"/>
      <c r="RF13" s="49"/>
      <c r="RG13" s="49"/>
      <c r="RH13" s="49"/>
      <c r="RI13" s="49"/>
      <c r="RJ13" s="49"/>
      <c r="RK13" s="49"/>
      <c r="RL13" s="49"/>
      <c r="RM13" s="49"/>
      <c r="RN13" s="49"/>
      <c r="RO13" s="49"/>
      <c r="RP13" s="49"/>
      <c r="RQ13" s="49"/>
      <c r="RR13" s="49"/>
      <c r="RS13" s="49"/>
      <c r="RT13" s="49"/>
      <c r="RU13" s="49"/>
      <c r="RV13" s="49"/>
      <c r="RW13" s="49"/>
      <c r="RX13" s="49"/>
      <c r="RY13" s="49"/>
      <c r="RZ13" s="49"/>
      <c r="SA13" s="49"/>
      <c r="SB13" s="49"/>
      <c r="SC13" s="49"/>
      <c r="SD13" s="49"/>
      <c r="SE13" s="49"/>
      <c r="SF13" s="49"/>
      <c r="SG13" s="49"/>
      <c r="SH13" s="49"/>
      <c r="SI13" s="49"/>
      <c r="SJ13" s="49"/>
      <c r="SK13" s="49"/>
      <c r="SL13" s="49"/>
      <c r="SM13" s="49"/>
      <c r="SN13" s="49"/>
      <c r="SO13" s="49"/>
      <c r="SP13" s="49"/>
      <c r="SQ13" s="49"/>
      <c r="SR13" s="49"/>
      <c r="SS13" s="49"/>
      <c r="ST13" s="49"/>
      <c r="SU13" s="49"/>
      <c r="SV13" s="49"/>
      <c r="SW13" s="49"/>
      <c r="SX13" s="49"/>
      <c r="SY13" s="49"/>
      <c r="SZ13" s="49"/>
      <c r="TA13" s="49"/>
      <c r="TB13" s="49"/>
      <c r="TC13" s="49"/>
      <c r="TD13" s="49"/>
      <c r="TE13" s="49"/>
      <c r="TF13" s="49"/>
      <c r="TG13" s="49"/>
      <c r="TH13" s="49"/>
      <c r="TI13" s="49"/>
      <c r="TJ13" s="49"/>
      <c r="TK13" s="49"/>
      <c r="TL13" s="49"/>
      <c r="TM13" s="49"/>
      <c r="TN13" s="49"/>
      <c r="TO13" s="49"/>
      <c r="TP13" s="49"/>
      <c r="TQ13" s="49"/>
      <c r="TR13" s="49"/>
      <c r="TS13" s="49"/>
      <c r="TT13" s="49"/>
      <c r="TU13" s="49"/>
      <c r="TV13" s="49"/>
      <c r="TW13" s="49"/>
      <c r="TX13" s="49"/>
      <c r="TY13" s="49"/>
      <c r="TZ13" s="49"/>
      <c r="UA13" s="49"/>
      <c r="UB13" s="49"/>
      <c r="UC13" s="49"/>
      <c r="UD13" s="49"/>
      <c r="UE13" s="49"/>
      <c r="UF13" s="49"/>
      <c r="UG13" s="49"/>
      <c r="UH13" s="49"/>
      <c r="UI13" s="49"/>
      <c r="UJ13" s="49"/>
      <c r="UK13" s="49"/>
      <c r="UL13" s="49"/>
      <c r="UM13" s="49"/>
      <c r="UN13" s="49"/>
      <c r="UO13" s="49"/>
      <c r="UP13" s="49"/>
      <c r="UQ13" s="49"/>
      <c r="UR13" s="49"/>
      <c r="US13" s="49"/>
      <c r="UT13" s="49"/>
      <c r="UU13" s="49"/>
      <c r="UV13" s="49"/>
      <c r="UW13" s="49"/>
      <c r="UX13" s="49"/>
      <c r="UY13" s="49"/>
      <c r="UZ13" s="49"/>
      <c r="VA13" s="49"/>
      <c r="VB13" s="49"/>
      <c r="VC13" s="49"/>
      <c r="VD13" s="49"/>
      <c r="VE13" s="49"/>
      <c r="VF13" s="49"/>
      <c r="VG13" s="49"/>
      <c r="VH13" s="49"/>
      <c r="VI13" s="49"/>
      <c r="VJ13" s="49"/>
      <c r="VK13" s="49"/>
      <c r="VL13" s="49"/>
      <c r="VM13" s="49"/>
      <c r="VN13" s="49"/>
      <c r="VO13" s="49"/>
      <c r="VP13" s="49"/>
      <c r="VQ13" s="49"/>
      <c r="VR13" s="49"/>
      <c r="VS13" s="49"/>
      <c r="VT13" s="49"/>
      <c r="VU13" s="49"/>
      <c r="VV13" s="49"/>
      <c r="VW13" s="49"/>
      <c r="VX13" s="49"/>
      <c r="VY13" s="49"/>
      <c r="VZ13" s="49"/>
      <c r="WA13" s="49"/>
      <c r="WB13" s="49"/>
      <c r="WC13" s="49"/>
      <c r="WD13" s="49"/>
      <c r="WE13" s="49"/>
      <c r="WF13" s="49"/>
      <c r="WG13" s="49"/>
      <c r="WH13" s="49"/>
      <c r="WI13" s="49"/>
      <c r="WJ13" s="49"/>
      <c r="WK13" s="49"/>
      <c r="WL13" s="49"/>
      <c r="WM13" s="49"/>
      <c r="WN13" s="49"/>
      <c r="WO13" s="49"/>
      <c r="WP13" s="49"/>
      <c r="WQ13" s="49"/>
      <c r="WR13" s="49"/>
      <c r="WS13" s="49"/>
      <c r="WT13" s="49"/>
      <c r="WU13" s="49"/>
      <c r="WV13" s="49"/>
      <c r="WW13" s="49"/>
      <c r="WX13" s="49"/>
      <c r="WY13" s="49"/>
      <c r="WZ13" s="49"/>
      <c r="XA13" s="49"/>
      <c r="XB13" s="49"/>
      <c r="XC13" s="49"/>
      <c r="XD13" s="49"/>
      <c r="XE13" s="49"/>
      <c r="XF13" s="49"/>
      <c r="XG13" s="49"/>
      <c r="XH13" s="49"/>
      <c r="XI13" s="49"/>
      <c r="XJ13" s="49"/>
      <c r="XK13" s="49"/>
      <c r="XL13" s="49"/>
      <c r="XM13" s="49"/>
      <c r="XN13" s="49"/>
      <c r="XO13" s="49"/>
      <c r="XP13" s="49"/>
      <c r="XQ13" s="49"/>
      <c r="XR13" s="49"/>
      <c r="XS13" s="49"/>
      <c r="XT13" s="49"/>
      <c r="XU13" s="49"/>
      <c r="XV13" s="49"/>
      <c r="XW13" s="49"/>
      <c r="XX13" s="49"/>
      <c r="XY13" s="49"/>
      <c r="XZ13" s="49"/>
      <c r="YA13" s="49"/>
      <c r="YB13" s="49"/>
      <c r="YC13" s="49"/>
      <c r="YD13" s="49"/>
      <c r="YE13" s="49"/>
      <c r="YF13" s="49"/>
      <c r="YG13" s="49"/>
      <c r="YH13" s="49"/>
      <c r="YI13" s="49"/>
      <c r="YJ13" s="49"/>
      <c r="YK13" s="49"/>
      <c r="YL13" s="49"/>
      <c r="YM13" s="49"/>
      <c r="YN13" s="49"/>
      <c r="YO13" s="49"/>
      <c r="YP13" s="49"/>
      <c r="YQ13" s="49"/>
      <c r="YR13" s="49"/>
      <c r="YS13" s="49"/>
      <c r="YT13" s="49"/>
      <c r="YU13" s="49"/>
      <c r="YV13" s="49"/>
      <c r="YW13" s="49"/>
      <c r="YX13" s="49"/>
      <c r="YY13" s="49"/>
      <c r="YZ13" s="49"/>
      <c r="ZA13" s="49"/>
      <c r="ZB13" s="49"/>
      <c r="ZC13" s="49"/>
      <c r="ZD13" s="49"/>
      <c r="ZE13" s="49"/>
      <c r="ZF13" s="49"/>
      <c r="ZG13" s="49"/>
      <c r="ZH13" s="49"/>
      <c r="ZI13" s="49"/>
      <c r="ZJ13" s="49"/>
      <c r="ZK13" s="49"/>
      <c r="ZL13" s="49"/>
      <c r="ZM13" s="49"/>
      <c r="ZN13" s="49"/>
      <c r="ZO13" s="49"/>
      <c r="ZP13" s="49"/>
      <c r="ZQ13" s="49"/>
      <c r="ZR13" s="49"/>
      <c r="ZS13" s="49"/>
      <c r="ZT13" s="49"/>
      <c r="ZU13" s="49"/>
      <c r="ZV13" s="49"/>
      <c r="ZW13" s="49"/>
      <c r="ZX13" s="49"/>
      <c r="ZY13" s="49"/>
      <c r="ZZ13" s="49"/>
      <c r="AAA13" s="49"/>
      <c r="AAB13" s="49"/>
      <c r="AAC13" s="49"/>
      <c r="AAD13" s="49"/>
      <c r="AAE13" s="49"/>
      <c r="AAF13" s="49"/>
      <c r="AAG13" s="49"/>
      <c r="AAH13" s="49"/>
      <c r="AAI13" s="49"/>
      <c r="AAJ13" s="49"/>
      <c r="AAK13" s="49"/>
      <c r="AAL13" s="49"/>
      <c r="AAM13" s="49"/>
      <c r="AAN13" s="49"/>
      <c r="AAO13" s="49"/>
      <c r="AAP13" s="49"/>
      <c r="AAQ13" s="49"/>
      <c r="AAR13" s="49"/>
      <c r="AAS13" s="49"/>
      <c r="AAT13" s="49"/>
      <c r="AAU13" s="49"/>
      <c r="AAV13" s="49"/>
      <c r="AAW13" s="49"/>
      <c r="AAX13" s="49"/>
      <c r="AAY13" s="49"/>
      <c r="AAZ13" s="49"/>
      <c r="ABA13" s="49"/>
      <c r="ABB13" s="49"/>
      <c r="ABC13" s="49"/>
      <c r="ABD13" s="49"/>
      <c r="ABE13" s="49"/>
      <c r="ABF13" s="49"/>
      <c r="ABG13" s="49"/>
      <c r="ABH13" s="49"/>
      <c r="ABI13" s="49"/>
      <c r="ABJ13" s="49"/>
      <c r="ABK13" s="49"/>
      <c r="ABL13" s="49"/>
      <c r="ABM13" s="49"/>
      <c r="ABN13" s="49"/>
      <c r="ABO13" s="49"/>
      <c r="ABP13" s="49"/>
      <c r="ABQ13" s="49"/>
      <c r="ABR13" s="49"/>
      <c r="ABS13" s="49"/>
      <c r="ABT13" s="49"/>
      <c r="ABU13" s="49"/>
      <c r="ABV13" s="49"/>
      <c r="ABW13" s="49"/>
      <c r="ABX13" s="49"/>
      <c r="ABY13" s="49"/>
      <c r="ABZ13" s="49"/>
      <c r="ACA13" s="49"/>
      <c r="ACB13" s="49"/>
      <c r="ACC13" s="49"/>
      <c r="ACD13" s="49"/>
      <c r="ACE13" s="49"/>
      <c r="ACF13" s="49"/>
      <c r="ACG13" s="49"/>
      <c r="ACH13" s="49"/>
      <c r="ACI13" s="49"/>
      <c r="ACJ13" s="49"/>
      <c r="ACK13" s="49"/>
      <c r="ACL13" s="49"/>
      <c r="ACM13" s="49"/>
      <c r="ACN13" s="49"/>
      <c r="ACO13" s="49"/>
      <c r="ACP13" s="49"/>
      <c r="ACQ13" s="49"/>
      <c r="ACR13" s="49"/>
      <c r="ACS13" s="49"/>
      <c r="ACT13" s="49"/>
      <c r="ACU13" s="49"/>
      <c r="ACV13" s="49"/>
      <c r="ACW13" s="49"/>
      <c r="ACX13" s="49"/>
      <c r="ACY13" s="49"/>
      <c r="ACZ13" s="49"/>
      <c r="ADA13" s="49"/>
      <c r="ADB13" s="49"/>
      <c r="ADC13" s="49"/>
      <c r="ADD13" s="49"/>
      <c r="ADE13" s="49"/>
      <c r="ADF13" s="49"/>
      <c r="ADG13" s="49"/>
      <c r="ADH13" s="49"/>
      <c r="ADI13" s="49"/>
      <c r="ADJ13" s="49"/>
      <c r="ADK13" s="49"/>
      <c r="ADL13" s="49"/>
      <c r="ADM13" s="49"/>
      <c r="ADN13" s="49"/>
      <c r="ADO13" s="49"/>
      <c r="ADP13" s="49"/>
      <c r="ADQ13" s="49"/>
      <c r="ADR13" s="49"/>
      <c r="ADS13" s="49"/>
      <c r="ADT13" s="49"/>
      <c r="ADU13" s="49"/>
      <c r="ADV13" s="49"/>
      <c r="ADW13" s="49"/>
      <c r="ADX13" s="49"/>
      <c r="ADY13" s="49"/>
      <c r="ADZ13" s="49"/>
      <c r="AEA13" s="49"/>
      <c r="AEB13" s="49"/>
      <c r="AEC13" s="49"/>
      <c r="AED13" s="49"/>
      <c r="AEE13" s="49"/>
      <c r="AEF13" s="49"/>
      <c r="AEG13" s="49"/>
      <c r="AEH13" s="49"/>
      <c r="AEI13" s="49"/>
      <c r="AEJ13" s="49"/>
      <c r="AEK13" s="49"/>
      <c r="AEL13" s="49"/>
      <c r="AEM13" s="49"/>
      <c r="AEN13" s="49"/>
      <c r="AEO13" s="49"/>
      <c r="AEP13" s="49"/>
      <c r="AEQ13" s="49"/>
      <c r="AER13" s="49"/>
      <c r="AES13" s="49"/>
      <c r="AET13" s="49"/>
      <c r="AEU13" s="49"/>
      <c r="AEV13" s="49"/>
      <c r="AEW13" s="49"/>
      <c r="AEX13" s="49"/>
      <c r="AEY13" s="49"/>
      <c r="AEZ13" s="49"/>
      <c r="AFA13" s="49"/>
      <c r="AFB13" s="49"/>
      <c r="AFC13" s="49"/>
      <c r="AFD13" s="49"/>
      <c r="AFE13" s="49"/>
      <c r="AFF13" s="49"/>
      <c r="AFG13" s="49"/>
      <c r="AFH13" s="49"/>
      <c r="AFI13" s="49"/>
      <c r="AFJ13" s="49"/>
      <c r="AFK13" s="49"/>
      <c r="AFL13" s="49"/>
      <c r="AFM13" s="49"/>
      <c r="AFN13" s="49"/>
      <c r="AFO13" s="49"/>
      <c r="AFP13" s="49"/>
      <c r="AFQ13" s="49"/>
      <c r="AFR13" s="49"/>
      <c r="AFS13" s="49"/>
      <c r="AFT13" s="49"/>
      <c r="AFU13" s="49"/>
      <c r="AFV13" s="49"/>
      <c r="AFW13" s="49"/>
      <c r="AFX13" s="49"/>
      <c r="AFY13" s="49"/>
      <c r="AFZ13" s="49"/>
      <c r="AGA13" s="49"/>
      <c r="AGB13" s="49"/>
      <c r="AGC13" s="49"/>
      <c r="AGD13" s="49"/>
      <c r="AGE13" s="49"/>
      <c r="AGF13" s="49"/>
      <c r="AGG13" s="49"/>
      <c r="AGH13" s="49"/>
      <c r="AGI13" s="49"/>
      <c r="AGJ13" s="49"/>
      <c r="AGK13" s="49"/>
      <c r="AGL13" s="49"/>
      <c r="AGM13" s="49"/>
      <c r="AGN13" s="49"/>
      <c r="AGO13" s="49"/>
      <c r="AGP13" s="49"/>
      <c r="AGQ13" s="49"/>
      <c r="AGR13" s="49"/>
      <c r="AGS13" s="49"/>
      <c r="AGT13" s="49"/>
      <c r="AGU13" s="49"/>
      <c r="AGV13" s="49"/>
      <c r="AGW13" s="49"/>
      <c r="AGX13" s="49"/>
      <c r="AGY13" s="49"/>
      <c r="AGZ13" s="49"/>
      <c r="AHA13" s="49"/>
      <c r="AHB13" s="49"/>
      <c r="AHC13" s="49"/>
      <c r="AHD13" s="49"/>
      <c r="AHE13" s="49"/>
      <c r="AHF13" s="49"/>
      <c r="AHG13" s="49"/>
      <c r="AHH13" s="49"/>
      <c r="AHI13" s="49"/>
      <c r="AHJ13" s="49"/>
      <c r="AHK13" s="49"/>
      <c r="AHL13" s="49"/>
      <c r="AHM13" s="49"/>
      <c r="AHN13" s="49"/>
      <c r="AHO13" s="49"/>
      <c r="AHP13" s="49"/>
      <c r="AHQ13" s="49"/>
      <c r="AHR13" s="49"/>
      <c r="AHS13" s="49"/>
      <c r="AHT13" s="49"/>
      <c r="AHU13" s="49"/>
      <c r="AHV13" s="49"/>
      <c r="AHW13" s="49"/>
      <c r="AHX13" s="49"/>
      <c r="AHY13" s="49"/>
      <c r="AHZ13" s="49"/>
      <c r="AIA13" s="49"/>
      <c r="AIB13" s="49"/>
      <c r="AIC13" s="49"/>
      <c r="AID13" s="49"/>
      <c r="AIE13" s="49"/>
      <c r="AIF13" s="49"/>
      <c r="AIG13" s="49"/>
      <c r="AIH13" s="49"/>
      <c r="AII13" s="49"/>
      <c r="AIJ13" s="49"/>
      <c r="AIK13" s="49"/>
      <c r="AIL13" s="49"/>
      <c r="AIM13" s="49"/>
      <c r="AIN13" s="49"/>
      <c r="AIO13" s="49"/>
      <c r="AIP13" s="49"/>
      <c r="AIQ13" s="49"/>
      <c r="AIR13" s="49"/>
      <c r="AIS13" s="49"/>
      <c r="AIT13" s="49"/>
      <c r="AIU13" s="49"/>
      <c r="AIV13" s="49"/>
      <c r="AIW13" s="49"/>
      <c r="AIX13" s="49"/>
      <c r="AIY13" s="49"/>
      <c r="AIZ13" s="49"/>
      <c r="AJA13" s="49"/>
      <c r="AJB13" s="49"/>
      <c r="AJC13" s="49"/>
      <c r="AJD13" s="49"/>
      <c r="AJE13" s="49"/>
      <c r="AJF13" s="49"/>
      <c r="AJG13" s="49"/>
      <c r="AJH13" s="49"/>
      <c r="AJI13" s="49"/>
      <c r="AJJ13" s="49"/>
      <c r="AJK13" s="49"/>
      <c r="AJL13" s="49"/>
      <c r="AJM13" s="49"/>
      <c r="AJN13" s="49"/>
      <c r="AJO13" s="49"/>
      <c r="AJP13" s="49"/>
      <c r="AJQ13" s="49"/>
      <c r="AJR13" s="49"/>
      <c r="AJS13" s="49"/>
      <c r="AJT13" s="49"/>
      <c r="AJU13" s="49"/>
      <c r="AJV13" s="49"/>
      <c r="AJW13" s="49"/>
      <c r="AJX13" s="49"/>
      <c r="AJY13" s="49"/>
      <c r="AJZ13" s="49"/>
      <c r="AKA13" s="49"/>
      <c r="AKB13" s="49"/>
      <c r="AKC13" s="49"/>
      <c r="AKD13" s="49"/>
      <c r="AKE13" s="49"/>
      <c r="AKF13" s="49"/>
      <c r="AKG13" s="49"/>
      <c r="AKH13" s="49"/>
      <c r="AKI13" s="49"/>
      <c r="AKJ13" s="49"/>
      <c r="AKK13" s="49"/>
      <c r="AKL13" s="49"/>
      <c r="AKM13" s="49"/>
      <c r="AKN13" s="49"/>
      <c r="AKO13" s="49"/>
      <c r="AKP13" s="49"/>
      <c r="AKQ13" s="49"/>
      <c r="AKR13" s="49"/>
      <c r="AKS13" s="49"/>
      <c r="AKT13" s="49"/>
      <c r="AKU13" s="49"/>
      <c r="AKV13" s="49"/>
      <c r="AKW13" s="49"/>
      <c r="AKX13" s="49"/>
      <c r="AKY13" s="49"/>
      <c r="AKZ13" s="49"/>
      <c r="ALA13" s="49"/>
      <c r="ALB13" s="49"/>
      <c r="ALC13" s="49"/>
      <c r="ALD13" s="49"/>
      <c r="ALE13" s="49"/>
      <c r="ALF13" s="49"/>
      <c r="ALG13" s="49"/>
      <c r="ALH13" s="49"/>
      <c r="ALI13" s="49"/>
      <c r="ALJ13" s="49"/>
      <c r="ALK13" s="49"/>
      <c r="ALL13" s="49"/>
      <c r="ALM13" s="49"/>
      <c r="ALN13" s="49"/>
      <c r="ALO13" s="49"/>
      <c r="ALP13" s="49"/>
    </row>
    <row r="14" spans="1:1004" s="32" customFormat="1" ht="81" customHeight="1">
      <c r="A14" s="9" t="s">
        <v>44</v>
      </c>
      <c r="B14" s="33" t="s">
        <v>101</v>
      </c>
      <c r="C14" s="15" t="s">
        <v>100</v>
      </c>
      <c r="D14" s="15" t="s">
        <v>81</v>
      </c>
      <c r="E14" s="68" t="s">
        <v>98</v>
      </c>
      <c r="F14" s="15" t="s">
        <v>83</v>
      </c>
      <c r="G14" s="15" t="s">
        <v>84</v>
      </c>
      <c r="H14" s="15" t="s">
        <v>63</v>
      </c>
      <c r="I14" s="63">
        <v>20000</v>
      </c>
      <c r="J14" s="15" t="s">
        <v>82</v>
      </c>
      <c r="K14" s="81" t="s">
        <v>102</v>
      </c>
      <c r="L14" s="82" t="s">
        <v>103</v>
      </c>
      <c r="M14" s="84"/>
    </row>
    <row r="15" spans="1:1004" s="31" customFormat="1" ht="147" customHeight="1">
      <c r="A15" s="9" t="s">
        <v>44</v>
      </c>
      <c r="B15" s="33" t="s">
        <v>105</v>
      </c>
      <c r="C15" s="15" t="s">
        <v>100</v>
      </c>
      <c r="D15" s="15" t="s">
        <v>53</v>
      </c>
      <c r="E15" s="68" t="s">
        <v>98</v>
      </c>
      <c r="F15" s="15" t="s">
        <v>83</v>
      </c>
      <c r="G15" s="15" t="s">
        <v>84</v>
      </c>
      <c r="H15" s="15" t="s">
        <v>63</v>
      </c>
      <c r="I15" s="63">
        <v>20000</v>
      </c>
      <c r="J15" s="15" t="s">
        <v>82</v>
      </c>
      <c r="K15" s="81" t="s">
        <v>104</v>
      </c>
      <c r="L15" s="82" t="s">
        <v>103</v>
      </c>
      <c r="M15" s="84"/>
    </row>
    <row r="16" spans="1:1004" s="35" customFormat="1" ht="67.2" customHeight="1">
      <c r="A16" s="9" t="s">
        <v>44</v>
      </c>
      <c r="B16" s="5" t="s">
        <v>244</v>
      </c>
      <c r="C16" s="83" t="s">
        <v>261</v>
      </c>
      <c r="D16" s="5" t="s">
        <v>268</v>
      </c>
      <c r="E16" s="5" t="s">
        <v>245</v>
      </c>
      <c r="F16" s="66" t="s">
        <v>50</v>
      </c>
      <c r="G16" s="66" t="s">
        <v>42</v>
      </c>
      <c r="H16" s="5" t="s">
        <v>47</v>
      </c>
      <c r="I16" s="3">
        <v>816416</v>
      </c>
      <c r="J16" s="5" t="s">
        <v>48</v>
      </c>
      <c r="K16" s="5" t="s">
        <v>246</v>
      </c>
      <c r="L16" s="5" t="s">
        <v>247</v>
      </c>
      <c r="M16" s="85"/>
    </row>
    <row r="17" spans="1:13" s="75" customFormat="1" ht="96.75" customHeight="1">
      <c r="A17" s="9" t="s">
        <v>44</v>
      </c>
      <c r="B17" s="83" t="s">
        <v>214</v>
      </c>
      <c r="C17" s="83" t="s">
        <v>261</v>
      </c>
      <c r="D17" s="83" t="s">
        <v>46</v>
      </c>
      <c r="E17" s="83" t="s">
        <v>215</v>
      </c>
      <c r="F17" s="66" t="s">
        <v>50</v>
      </c>
      <c r="G17" s="66" t="s">
        <v>42</v>
      </c>
      <c r="H17" s="5" t="s">
        <v>216</v>
      </c>
      <c r="I17" s="90">
        <v>185000</v>
      </c>
      <c r="J17" s="83" t="s">
        <v>48</v>
      </c>
      <c r="K17" s="5" t="s">
        <v>217</v>
      </c>
      <c r="L17" s="83" t="s">
        <v>218</v>
      </c>
      <c r="M17" s="84"/>
    </row>
    <row r="18" spans="1:13" s="75" customFormat="1" ht="67.2" customHeight="1">
      <c r="A18" s="9" t="s">
        <v>44</v>
      </c>
      <c r="B18" s="83" t="s">
        <v>219</v>
      </c>
      <c r="C18" s="83" t="s">
        <v>261</v>
      </c>
      <c r="D18" s="83" t="s">
        <v>46</v>
      </c>
      <c r="E18" s="83" t="s">
        <v>220</v>
      </c>
      <c r="F18" s="66" t="s">
        <v>50</v>
      </c>
      <c r="G18" s="66" t="s">
        <v>42</v>
      </c>
      <c r="H18" s="5" t="s">
        <v>47</v>
      </c>
      <c r="I18" s="3">
        <v>345998</v>
      </c>
      <c r="J18" s="83" t="s">
        <v>48</v>
      </c>
      <c r="K18" s="83" t="s">
        <v>221</v>
      </c>
      <c r="L18" s="83" t="s">
        <v>222</v>
      </c>
      <c r="M18" s="84"/>
    </row>
    <row r="19" spans="1:13" s="75" customFormat="1" ht="117.6" customHeight="1">
      <c r="A19" s="9" t="s">
        <v>44</v>
      </c>
      <c r="B19" s="83" t="s">
        <v>223</v>
      </c>
      <c r="C19" s="83" t="s">
        <v>262</v>
      </c>
      <c r="D19" s="83" t="s">
        <v>263</v>
      </c>
      <c r="E19" s="83" t="s">
        <v>224</v>
      </c>
      <c r="F19" s="66" t="s">
        <v>50</v>
      </c>
      <c r="G19" s="66" t="s">
        <v>42</v>
      </c>
      <c r="H19" s="5" t="s">
        <v>47</v>
      </c>
      <c r="I19" s="3">
        <v>259150</v>
      </c>
      <c r="J19" s="83" t="s">
        <v>49</v>
      </c>
      <c r="K19" s="83" t="s">
        <v>225</v>
      </c>
      <c r="L19" s="83" t="s">
        <v>226</v>
      </c>
      <c r="M19" s="84"/>
    </row>
    <row r="20" spans="1:13" s="75" customFormat="1" ht="129.6" customHeight="1">
      <c r="A20" s="9" t="s">
        <v>44</v>
      </c>
      <c r="B20" s="83" t="s">
        <v>227</v>
      </c>
      <c r="C20" s="83" t="s">
        <v>264</v>
      </c>
      <c r="D20" s="83" t="s">
        <v>46</v>
      </c>
      <c r="E20" s="83" t="s">
        <v>228</v>
      </c>
      <c r="F20" s="66" t="s">
        <v>50</v>
      </c>
      <c r="G20" s="66" t="s">
        <v>42</v>
      </c>
      <c r="H20" s="5" t="s">
        <v>47</v>
      </c>
      <c r="I20" s="3">
        <v>141750</v>
      </c>
      <c r="J20" s="83" t="s">
        <v>48</v>
      </c>
      <c r="K20" s="83" t="s">
        <v>229</v>
      </c>
      <c r="L20" s="83" t="s">
        <v>230</v>
      </c>
      <c r="M20" s="84"/>
    </row>
    <row r="21" spans="1:13" s="75" customFormat="1" ht="80.400000000000006" customHeight="1">
      <c r="A21" s="9" t="s">
        <v>44</v>
      </c>
      <c r="B21" s="83" t="s">
        <v>231</v>
      </c>
      <c r="C21" s="83" t="s">
        <v>265</v>
      </c>
      <c r="D21" s="83" t="s">
        <v>46</v>
      </c>
      <c r="E21" s="83" t="s">
        <v>232</v>
      </c>
      <c r="F21" s="66" t="s">
        <v>50</v>
      </c>
      <c r="G21" s="66" t="s">
        <v>42</v>
      </c>
      <c r="H21" s="5" t="s">
        <v>233</v>
      </c>
      <c r="I21" s="3">
        <v>47500</v>
      </c>
      <c r="J21" s="83" t="s">
        <v>234</v>
      </c>
      <c r="K21" s="5" t="s">
        <v>235</v>
      </c>
      <c r="L21" s="83" t="s">
        <v>218</v>
      </c>
      <c r="M21" s="84"/>
    </row>
    <row r="22" spans="1:13" s="35" customFormat="1" ht="82.2" customHeight="1">
      <c r="A22" s="9" t="s">
        <v>44</v>
      </c>
      <c r="B22" s="5" t="s">
        <v>248</v>
      </c>
      <c r="C22" s="83" t="s">
        <v>265</v>
      </c>
      <c r="D22" s="5" t="s">
        <v>30</v>
      </c>
      <c r="E22" s="5" t="s">
        <v>260</v>
      </c>
      <c r="F22" s="66" t="s">
        <v>50</v>
      </c>
      <c r="G22" s="66" t="s">
        <v>42</v>
      </c>
      <c r="H22" s="5" t="s">
        <v>38</v>
      </c>
      <c r="I22" s="3">
        <v>149500</v>
      </c>
      <c r="J22" s="5" t="s">
        <v>234</v>
      </c>
      <c r="K22" s="5" t="s">
        <v>249</v>
      </c>
      <c r="L22" s="23" t="s">
        <v>250</v>
      </c>
      <c r="M22" s="86"/>
    </row>
    <row r="23" spans="1:13" s="35" customFormat="1" ht="80.400000000000006" customHeight="1">
      <c r="A23" s="9" t="s">
        <v>44</v>
      </c>
      <c r="B23" s="5" t="s">
        <v>251</v>
      </c>
      <c r="C23" s="83" t="s">
        <v>265</v>
      </c>
      <c r="D23" s="5" t="s">
        <v>30</v>
      </c>
      <c r="E23" s="5" t="s">
        <v>269</v>
      </c>
      <c r="F23" s="66" t="s">
        <v>50</v>
      </c>
      <c r="G23" s="66" t="s">
        <v>42</v>
      </c>
      <c r="H23" s="5" t="s">
        <v>38</v>
      </c>
      <c r="I23" s="3">
        <v>147000</v>
      </c>
      <c r="J23" s="5" t="s">
        <v>234</v>
      </c>
      <c r="K23" s="5" t="s">
        <v>272</v>
      </c>
      <c r="L23" s="23" t="s">
        <v>250</v>
      </c>
      <c r="M23" s="86"/>
    </row>
    <row r="24" spans="1:13" s="35" customFormat="1" ht="67.8" customHeight="1">
      <c r="A24" s="9" t="s">
        <v>44</v>
      </c>
      <c r="B24" s="5" t="s">
        <v>236</v>
      </c>
      <c r="C24" s="5" t="s">
        <v>266</v>
      </c>
      <c r="D24" s="5" t="s">
        <v>46</v>
      </c>
      <c r="E24" s="5" t="s">
        <v>237</v>
      </c>
      <c r="F24" s="66" t="s">
        <v>50</v>
      </c>
      <c r="G24" s="66" t="s">
        <v>42</v>
      </c>
      <c r="H24" s="5" t="s">
        <v>47</v>
      </c>
      <c r="I24" s="3">
        <v>15750</v>
      </c>
      <c r="J24" s="5" t="s">
        <v>48</v>
      </c>
      <c r="K24" s="5" t="s">
        <v>238</v>
      </c>
      <c r="L24" s="5" t="s">
        <v>239</v>
      </c>
      <c r="M24" s="85"/>
    </row>
    <row r="25" spans="1:13" s="35" customFormat="1" ht="97.2" customHeight="1">
      <c r="A25" s="9" t="s">
        <v>44</v>
      </c>
      <c r="B25" s="5" t="s">
        <v>240</v>
      </c>
      <c r="C25" s="5" t="s">
        <v>267</v>
      </c>
      <c r="D25" s="5" t="s">
        <v>46</v>
      </c>
      <c r="E25" s="5" t="s">
        <v>241</v>
      </c>
      <c r="F25" s="66" t="s">
        <v>50</v>
      </c>
      <c r="G25" s="66" t="s">
        <v>42</v>
      </c>
      <c r="H25" s="5" t="s">
        <v>242</v>
      </c>
      <c r="I25" s="3">
        <v>47250</v>
      </c>
      <c r="J25" s="5" t="s">
        <v>48</v>
      </c>
      <c r="K25" s="5" t="s">
        <v>243</v>
      </c>
      <c r="L25" s="5" t="s">
        <v>218</v>
      </c>
      <c r="M25" s="85"/>
    </row>
    <row r="26" spans="1:13" s="35" customFormat="1" ht="68.400000000000006" customHeight="1">
      <c r="A26" s="9" t="s">
        <v>44</v>
      </c>
      <c r="B26" s="5" t="s">
        <v>252</v>
      </c>
      <c r="C26" s="5" t="s">
        <v>270</v>
      </c>
      <c r="D26" s="5" t="s">
        <v>30</v>
      </c>
      <c r="E26" s="5" t="s">
        <v>305</v>
      </c>
      <c r="F26" s="66" t="s">
        <v>50</v>
      </c>
      <c r="G26" s="66" t="s">
        <v>42</v>
      </c>
      <c r="H26" s="5" t="s">
        <v>38</v>
      </c>
      <c r="I26" s="3">
        <v>54000</v>
      </c>
      <c r="J26" s="5" t="s">
        <v>253</v>
      </c>
      <c r="K26" s="5" t="s">
        <v>254</v>
      </c>
      <c r="L26" s="5" t="s">
        <v>255</v>
      </c>
      <c r="M26" s="86"/>
    </row>
    <row r="27" spans="1:13" s="35" customFormat="1" ht="98.4" customHeight="1">
      <c r="A27" s="65" t="s">
        <v>44</v>
      </c>
      <c r="B27" s="5" t="s">
        <v>256</v>
      </c>
      <c r="C27" s="87" t="s">
        <v>271</v>
      </c>
      <c r="D27" s="5" t="s">
        <v>46</v>
      </c>
      <c r="E27" s="88" t="s">
        <v>257</v>
      </c>
      <c r="F27" s="66" t="s">
        <v>50</v>
      </c>
      <c r="G27" s="66" t="s">
        <v>42</v>
      </c>
      <c r="H27" s="5" t="s">
        <v>38</v>
      </c>
      <c r="I27" s="3">
        <v>100000</v>
      </c>
      <c r="J27" s="87" t="s">
        <v>258</v>
      </c>
      <c r="K27" s="87" t="s">
        <v>259</v>
      </c>
      <c r="L27" s="87" t="s">
        <v>114</v>
      </c>
      <c r="M27" s="89"/>
    </row>
    <row r="28" spans="1:13" s="125" customFormat="1" ht="165.6" customHeight="1">
      <c r="A28" s="73" t="s">
        <v>334</v>
      </c>
      <c r="B28" s="73" t="s">
        <v>306</v>
      </c>
      <c r="C28" s="73" t="s">
        <v>335</v>
      </c>
      <c r="D28" s="73" t="s">
        <v>336</v>
      </c>
      <c r="E28" s="73" t="s">
        <v>307</v>
      </c>
      <c r="F28" s="118" t="s">
        <v>50</v>
      </c>
      <c r="G28" s="118" t="s">
        <v>42</v>
      </c>
      <c r="H28" s="73" t="s">
        <v>38</v>
      </c>
      <c r="I28" s="3">
        <v>159200</v>
      </c>
      <c r="J28" s="73" t="s">
        <v>308</v>
      </c>
      <c r="K28" s="73" t="s">
        <v>309</v>
      </c>
      <c r="L28" s="5" t="s">
        <v>43</v>
      </c>
      <c r="M28" s="73"/>
    </row>
    <row r="29" spans="1:13" s="125" customFormat="1" ht="83.4" customHeight="1">
      <c r="A29" s="73" t="s">
        <v>334</v>
      </c>
      <c r="B29" s="73" t="s">
        <v>310</v>
      </c>
      <c r="C29" s="73" t="s">
        <v>333</v>
      </c>
      <c r="D29" s="73" t="s">
        <v>311</v>
      </c>
      <c r="E29" s="73" t="s">
        <v>312</v>
      </c>
      <c r="F29" s="118" t="s">
        <v>50</v>
      </c>
      <c r="G29" s="118" t="s">
        <v>42</v>
      </c>
      <c r="H29" s="73" t="s">
        <v>38</v>
      </c>
      <c r="I29" s="3">
        <v>90150</v>
      </c>
      <c r="J29" s="73" t="s">
        <v>313</v>
      </c>
      <c r="K29" s="73" t="s">
        <v>314</v>
      </c>
      <c r="L29" s="73" t="s">
        <v>315</v>
      </c>
      <c r="M29" s="73"/>
    </row>
    <row r="30" spans="1:13" s="125" customFormat="1" ht="66.599999999999994" customHeight="1">
      <c r="A30" s="73" t="s">
        <v>334</v>
      </c>
      <c r="B30" s="73" t="s">
        <v>316</v>
      </c>
      <c r="C30" s="73" t="s">
        <v>332</v>
      </c>
      <c r="D30" s="73" t="s">
        <v>325</v>
      </c>
      <c r="E30" s="73" t="s">
        <v>317</v>
      </c>
      <c r="F30" s="118" t="s">
        <v>50</v>
      </c>
      <c r="G30" s="118" t="s">
        <v>42</v>
      </c>
      <c r="H30" s="73" t="s">
        <v>38</v>
      </c>
      <c r="I30" s="3">
        <v>51600</v>
      </c>
      <c r="J30" s="73" t="s">
        <v>48</v>
      </c>
      <c r="K30" s="73" t="s">
        <v>352</v>
      </c>
      <c r="L30" s="5" t="s">
        <v>43</v>
      </c>
      <c r="M30" s="73"/>
    </row>
    <row r="31" spans="1:13" s="71" customFormat="1" ht="71.400000000000006" customHeight="1">
      <c r="A31" s="73" t="s">
        <v>44</v>
      </c>
      <c r="B31" s="73" t="s">
        <v>337</v>
      </c>
      <c r="C31" s="73" t="s">
        <v>341</v>
      </c>
      <c r="D31" s="73" t="s">
        <v>56</v>
      </c>
      <c r="E31" s="73" t="s">
        <v>338</v>
      </c>
      <c r="F31" s="123" t="s">
        <v>50</v>
      </c>
      <c r="G31" s="123" t="s">
        <v>42</v>
      </c>
      <c r="H31" s="73" t="s">
        <v>38</v>
      </c>
      <c r="I31" s="3">
        <v>14007</v>
      </c>
      <c r="J31" s="73" t="s">
        <v>339</v>
      </c>
      <c r="K31" s="73" t="s">
        <v>340</v>
      </c>
      <c r="L31" s="73" t="s">
        <v>218</v>
      </c>
      <c r="M31" s="128"/>
    </row>
    <row r="32" spans="1:13" s="35" customFormat="1" ht="116.4" customHeight="1">
      <c r="A32" s="5" t="s">
        <v>60</v>
      </c>
      <c r="B32" s="22" t="s">
        <v>134</v>
      </c>
      <c r="C32" s="5" t="s">
        <v>40</v>
      </c>
      <c r="D32" s="23" t="s">
        <v>30</v>
      </c>
      <c r="E32" s="77" t="s">
        <v>151</v>
      </c>
      <c r="F32" s="5" t="s">
        <v>41</v>
      </c>
      <c r="G32" s="15" t="s">
        <v>42</v>
      </c>
      <c r="H32" s="15" t="s">
        <v>38</v>
      </c>
      <c r="I32" s="3">
        <v>3800</v>
      </c>
      <c r="J32" s="5" t="s">
        <v>68</v>
      </c>
      <c r="K32" s="52" t="s">
        <v>172</v>
      </c>
      <c r="L32" s="5" t="s">
        <v>43</v>
      </c>
      <c r="M32" s="34"/>
    </row>
    <row r="33" spans="1:13" s="35" customFormat="1" ht="97.2" customHeight="1">
      <c r="A33" s="9" t="s">
        <v>44</v>
      </c>
      <c r="B33" s="22" t="s">
        <v>135</v>
      </c>
      <c r="C33" s="5" t="s">
        <v>40</v>
      </c>
      <c r="D33" s="23" t="s">
        <v>30</v>
      </c>
      <c r="E33" s="77" t="s">
        <v>152</v>
      </c>
      <c r="F33" s="5" t="s">
        <v>41</v>
      </c>
      <c r="G33" s="15" t="s">
        <v>42</v>
      </c>
      <c r="H33" s="15" t="s">
        <v>38</v>
      </c>
      <c r="I33" s="3">
        <v>3800</v>
      </c>
      <c r="J33" s="5" t="s">
        <v>65</v>
      </c>
      <c r="K33" s="52" t="s">
        <v>173</v>
      </c>
      <c r="L33" s="5" t="s">
        <v>35</v>
      </c>
      <c r="M33" s="34"/>
    </row>
    <row r="34" spans="1:13" s="35" customFormat="1" ht="84" customHeight="1">
      <c r="A34" s="9" t="s">
        <v>44</v>
      </c>
      <c r="B34" s="22" t="s">
        <v>136</v>
      </c>
      <c r="C34" s="5" t="s">
        <v>40</v>
      </c>
      <c r="D34" s="23" t="s">
        <v>30</v>
      </c>
      <c r="E34" s="77" t="s">
        <v>153</v>
      </c>
      <c r="F34" s="5" t="s">
        <v>41</v>
      </c>
      <c r="G34" s="15" t="s">
        <v>42</v>
      </c>
      <c r="H34" s="15" t="s">
        <v>38</v>
      </c>
      <c r="I34" s="3">
        <v>28000</v>
      </c>
      <c r="J34" s="5" t="s">
        <v>65</v>
      </c>
      <c r="K34" s="52" t="s">
        <v>174</v>
      </c>
      <c r="L34" s="5" t="s">
        <v>43</v>
      </c>
      <c r="M34" s="34"/>
    </row>
    <row r="35" spans="1:13" s="35" customFormat="1" ht="85.2" customHeight="1">
      <c r="A35" s="5" t="s">
        <v>44</v>
      </c>
      <c r="B35" s="73" t="s">
        <v>61</v>
      </c>
      <c r="C35" s="5" t="s">
        <v>40</v>
      </c>
      <c r="D35" s="23" t="s">
        <v>30</v>
      </c>
      <c r="E35" s="77" t="s">
        <v>154</v>
      </c>
      <c r="F35" s="5" t="s">
        <v>41</v>
      </c>
      <c r="G35" s="15" t="s">
        <v>42</v>
      </c>
      <c r="H35" s="15" t="s">
        <v>38</v>
      </c>
      <c r="I35" s="3">
        <v>3800</v>
      </c>
      <c r="J35" s="5" t="s">
        <v>65</v>
      </c>
      <c r="K35" s="52" t="s">
        <v>175</v>
      </c>
      <c r="L35" s="5" t="s">
        <v>43</v>
      </c>
      <c r="M35" s="34"/>
    </row>
    <row r="36" spans="1:13" s="35" customFormat="1" ht="99" customHeight="1">
      <c r="A36" s="5" t="s">
        <v>44</v>
      </c>
      <c r="B36" s="73" t="s">
        <v>137</v>
      </c>
      <c r="C36" s="5" t="s">
        <v>40</v>
      </c>
      <c r="D36" s="23" t="s">
        <v>30</v>
      </c>
      <c r="E36" s="77" t="s">
        <v>155</v>
      </c>
      <c r="F36" s="5" t="s">
        <v>62</v>
      </c>
      <c r="G36" s="15" t="s">
        <v>42</v>
      </c>
      <c r="H36" s="15" t="s">
        <v>38</v>
      </c>
      <c r="I36" s="3">
        <v>3800</v>
      </c>
      <c r="J36" s="5" t="s">
        <v>65</v>
      </c>
      <c r="K36" s="52" t="s">
        <v>354</v>
      </c>
      <c r="L36" s="5" t="s">
        <v>43</v>
      </c>
      <c r="M36" s="34"/>
    </row>
    <row r="37" spans="1:13" s="35" customFormat="1" ht="148.19999999999999" customHeight="1">
      <c r="A37" s="5" t="s">
        <v>44</v>
      </c>
      <c r="B37" s="22" t="s">
        <v>86</v>
      </c>
      <c r="C37" s="5" t="s">
        <v>40</v>
      </c>
      <c r="D37" s="23" t="s">
        <v>30</v>
      </c>
      <c r="E37" s="77" t="s">
        <v>156</v>
      </c>
      <c r="F37" s="5" t="s">
        <v>41</v>
      </c>
      <c r="G37" s="15" t="s">
        <v>42</v>
      </c>
      <c r="H37" s="15" t="s">
        <v>38</v>
      </c>
      <c r="I37" s="3">
        <v>3800</v>
      </c>
      <c r="J37" s="5" t="s">
        <v>65</v>
      </c>
      <c r="K37" s="52" t="s">
        <v>273</v>
      </c>
      <c r="L37" s="5" t="s">
        <v>43</v>
      </c>
      <c r="M37" s="34"/>
    </row>
    <row r="38" spans="1:13" ht="131.4" customHeight="1">
      <c r="A38" s="5" t="s">
        <v>44</v>
      </c>
      <c r="B38" s="22" t="s">
        <v>138</v>
      </c>
      <c r="C38" s="5" t="s">
        <v>40</v>
      </c>
      <c r="D38" s="23" t="s">
        <v>30</v>
      </c>
      <c r="E38" s="77" t="s">
        <v>157</v>
      </c>
      <c r="F38" s="5" t="s">
        <v>41</v>
      </c>
      <c r="G38" s="15" t="s">
        <v>42</v>
      </c>
      <c r="H38" s="15" t="s">
        <v>38</v>
      </c>
      <c r="I38" s="3">
        <v>3800</v>
      </c>
      <c r="J38" s="5" t="s">
        <v>65</v>
      </c>
      <c r="K38" s="52" t="s">
        <v>176</v>
      </c>
      <c r="L38" s="5" t="s">
        <v>43</v>
      </c>
      <c r="M38" s="9"/>
    </row>
    <row r="39" spans="1:13" ht="129.6" customHeight="1">
      <c r="A39" s="5" t="s">
        <v>44</v>
      </c>
      <c r="B39" s="22" t="s">
        <v>139</v>
      </c>
      <c r="C39" s="5" t="s">
        <v>87</v>
      </c>
      <c r="D39" s="23" t="s">
        <v>30</v>
      </c>
      <c r="E39" s="77" t="s">
        <v>158</v>
      </c>
      <c r="F39" s="5" t="s">
        <v>41</v>
      </c>
      <c r="G39" s="15" t="s">
        <v>42</v>
      </c>
      <c r="H39" s="15" t="s">
        <v>63</v>
      </c>
      <c r="I39" s="3">
        <v>3800</v>
      </c>
      <c r="J39" s="5" t="s">
        <v>69</v>
      </c>
      <c r="K39" s="52" t="s">
        <v>177</v>
      </c>
      <c r="L39" s="5" t="s">
        <v>43</v>
      </c>
      <c r="M39" s="9"/>
    </row>
    <row r="40" spans="1:13" ht="116.4" customHeight="1">
      <c r="A40" s="5" t="s">
        <v>64</v>
      </c>
      <c r="B40" s="25" t="s">
        <v>140</v>
      </c>
      <c r="C40" s="5" t="s">
        <v>40</v>
      </c>
      <c r="D40" s="23" t="s">
        <v>30</v>
      </c>
      <c r="E40" s="77" t="s">
        <v>159</v>
      </c>
      <c r="F40" s="5" t="s">
        <v>41</v>
      </c>
      <c r="G40" s="15" t="s">
        <v>42</v>
      </c>
      <c r="H40" s="15" t="s">
        <v>38</v>
      </c>
      <c r="I40" s="3">
        <v>3800</v>
      </c>
      <c r="J40" s="5" t="s">
        <v>65</v>
      </c>
      <c r="K40" s="52" t="s">
        <v>178</v>
      </c>
      <c r="L40" s="5" t="s">
        <v>43</v>
      </c>
      <c r="M40" s="9"/>
    </row>
    <row r="41" spans="1:13" ht="84" customHeight="1">
      <c r="A41" s="5" t="s">
        <v>44</v>
      </c>
      <c r="B41" s="22" t="s">
        <v>141</v>
      </c>
      <c r="C41" s="5" t="s">
        <v>40</v>
      </c>
      <c r="D41" s="23" t="s">
        <v>30</v>
      </c>
      <c r="E41" s="77" t="s">
        <v>126</v>
      </c>
      <c r="F41" s="5" t="s">
        <v>41</v>
      </c>
      <c r="G41" s="15" t="s">
        <v>42</v>
      </c>
      <c r="H41" s="15" t="s">
        <v>38</v>
      </c>
      <c r="I41" s="3">
        <v>3800</v>
      </c>
      <c r="J41" s="5" t="s">
        <v>65</v>
      </c>
      <c r="K41" s="52" t="s">
        <v>179</v>
      </c>
      <c r="L41" s="5" t="s">
        <v>43</v>
      </c>
      <c r="M41" s="9"/>
    </row>
    <row r="42" spans="1:13" ht="103.95" customHeight="1">
      <c r="A42" s="5" t="s">
        <v>44</v>
      </c>
      <c r="B42" s="22" t="s">
        <v>88</v>
      </c>
      <c r="C42" s="5" t="s">
        <v>40</v>
      </c>
      <c r="D42" s="23" t="s">
        <v>30</v>
      </c>
      <c r="E42" s="77" t="s">
        <v>160</v>
      </c>
      <c r="F42" s="5" t="s">
        <v>41</v>
      </c>
      <c r="G42" s="15" t="s">
        <v>42</v>
      </c>
      <c r="H42" s="15" t="s">
        <v>38</v>
      </c>
      <c r="I42" s="3">
        <v>3800</v>
      </c>
      <c r="J42" s="5" t="s">
        <v>65</v>
      </c>
      <c r="K42" s="52" t="s">
        <v>180</v>
      </c>
      <c r="L42" s="5" t="s">
        <v>43</v>
      </c>
      <c r="M42" s="9"/>
    </row>
    <row r="43" spans="1:13" ht="135" customHeight="1">
      <c r="A43" s="5" t="s">
        <v>44</v>
      </c>
      <c r="B43" s="22" t="s">
        <v>142</v>
      </c>
      <c r="C43" s="5" t="s">
        <v>40</v>
      </c>
      <c r="D43" s="23" t="s">
        <v>30</v>
      </c>
      <c r="E43" s="77" t="s">
        <v>161</v>
      </c>
      <c r="F43" s="5" t="s">
        <v>41</v>
      </c>
      <c r="G43" s="15" t="s">
        <v>42</v>
      </c>
      <c r="H43" s="15" t="s">
        <v>38</v>
      </c>
      <c r="I43" s="3">
        <v>3800</v>
      </c>
      <c r="J43" s="5" t="s">
        <v>65</v>
      </c>
      <c r="K43" s="52" t="s">
        <v>181</v>
      </c>
      <c r="L43" s="5" t="s">
        <v>43</v>
      </c>
      <c r="M43" s="9"/>
    </row>
    <row r="44" spans="1:13" ht="101.4" customHeight="1">
      <c r="A44" s="5" t="s">
        <v>44</v>
      </c>
      <c r="B44" s="25" t="s">
        <v>143</v>
      </c>
      <c r="C44" s="5" t="s">
        <v>40</v>
      </c>
      <c r="D44" s="23" t="s">
        <v>30</v>
      </c>
      <c r="E44" s="77" t="s">
        <v>162</v>
      </c>
      <c r="F44" s="5" t="s">
        <v>41</v>
      </c>
      <c r="G44" s="15" t="s">
        <v>42</v>
      </c>
      <c r="H44" s="15" t="s">
        <v>38</v>
      </c>
      <c r="I44" s="3">
        <v>3800</v>
      </c>
      <c r="J44" s="5" t="s">
        <v>70</v>
      </c>
      <c r="K44" s="78" t="s">
        <v>182</v>
      </c>
      <c r="L44" s="5" t="s">
        <v>43</v>
      </c>
      <c r="M44" s="9"/>
    </row>
    <row r="45" spans="1:13" ht="112.8" customHeight="1">
      <c r="A45" s="5" t="s">
        <v>44</v>
      </c>
      <c r="B45" s="24" t="s">
        <v>144</v>
      </c>
      <c r="C45" s="5" t="s">
        <v>40</v>
      </c>
      <c r="D45" s="23" t="s">
        <v>30</v>
      </c>
      <c r="E45" s="77" t="s">
        <v>163</v>
      </c>
      <c r="F45" s="5" t="s">
        <v>41</v>
      </c>
      <c r="G45" s="15" t="s">
        <v>42</v>
      </c>
      <c r="H45" s="15" t="s">
        <v>38</v>
      </c>
      <c r="I45" s="3">
        <v>3800</v>
      </c>
      <c r="J45" s="5" t="s">
        <v>70</v>
      </c>
      <c r="K45" s="78" t="s">
        <v>183</v>
      </c>
      <c r="L45" s="5" t="s">
        <v>43</v>
      </c>
      <c r="M45" s="9"/>
    </row>
    <row r="46" spans="1:13" ht="117" customHeight="1">
      <c r="A46" s="5" t="s">
        <v>44</v>
      </c>
      <c r="B46" s="25" t="s">
        <v>145</v>
      </c>
      <c r="C46" s="5" t="s">
        <v>40</v>
      </c>
      <c r="D46" s="23" t="s">
        <v>30</v>
      </c>
      <c r="E46" s="77" t="s">
        <v>164</v>
      </c>
      <c r="F46" s="5" t="s">
        <v>41</v>
      </c>
      <c r="G46" s="15" t="s">
        <v>42</v>
      </c>
      <c r="H46" s="15" t="s">
        <v>38</v>
      </c>
      <c r="I46" s="3">
        <v>3800</v>
      </c>
      <c r="J46" s="5" t="s">
        <v>70</v>
      </c>
      <c r="K46" s="78" t="s">
        <v>184</v>
      </c>
      <c r="L46" s="5" t="s">
        <v>43</v>
      </c>
      <c r="M46" s="9"/>
    </row>
    <row r="47" spans="1:13" ht="96.6" customHeight="1">
      <c r="A47" s="5" t="s">
        <v>44</v>
      </c>
      <c r="B47" s="22" t="s">
        <v>141</v>
      </c>
      <c r="C47" s="5" t="s">
        <v>40</v>
      </c>
      <c r="D47" s="23" t="s">
        <v>30</v>
      </c>
      <c r="E47" s="77" t="s">
        <v>165</v>
      </c>
      <c r="F47" s="5" t="s">
        <v>41</v>
      </c>
      <c r="G47" s="15" t="s">
        <v>42</v>
      </c>
      <c r="H47" s="15" t="s">
        <v>38</v>
      </c>
      <c r="I47" s="3">
        <v>3800</v>
      </c>
      <c r="J47" s="5" t="s">
        <v>65</v>
      </c>
      <c r="K47" s="78" t="s">
        <v>185</v>
      </c>
      <c r="L47" s="5" t="s">
        <v>43</v>
      </c>
      <c r="M47" s="9"/>
    </row>
    <row r="48" spans="1:13" ht="82.8" customHeight="1">
      <c r="A48" s="5" t="s">
        <v>44</v>
      </c>
      <c r="B48" s="25" t="s">
        <v>146</v>
      </c>
      <c r="C48" s="5" t="s">
        <v>40</v>
      </c>
      <c r="D48" s="23" t="s">
        <v>30</v>
      </c>
      <c r="E48" s="77" t="s">
        <v>166</v>
      </c>
      <c r="F48" s="5" t="s">
        <v>62</v>
      </c>
      <c r="G48" s="15" t="s">
        <v>42</v>
      </c>
      <c r="H48" s="15" t="s">
        <v>38</v>
      </c>
      <c r="I48" s="3">
        <v>3800</v>
      </c>
      <c r="J48" s="5" t="s">
        <v>65</v>
      </c>
      <c r="K48" s="78" t="s">
        <v>186</v>
      </c>
      <c r="L48" s="5" t="s">
        <v>43</v>
      </c>
      <c r="M48" s="9"/>
    </row>
    <row r="49" spans="1:1004" ht="112.2" customHeight="1">
      <c r="A49" s="5" t="s">
        <v>66</v>
      </c>
      <c r="B49" s="25" t="s">
        <v>147</v>
      </c>
      <c r="C49" s="5" t="s">
        <v>40</v>
      </c>
      <c r="D49" s="23" t="s">
        <v>30</v>
      </c>
      <c r="E49" s="77" t="s">
        <v>167</v>
      </c>
      <c r="F49" s="5" t="s">
        <v>62</v>
      </c>
      <c r="G49" s="15" t="s">
        <v>42</v>
      </c>
      <c r="H49" s="15" t="s">
        <v>38</v>
      </c>
      <c r="I49" s="3">
        <v>3800</v>
      </c>
      <c r="J49" s="5" t="s">
        <v>65</v>
      </c>
      <c r="K49" s="78" t="s">
        <v>187</v>
      </c>
      <c r="L49" s="5" t="s">
        <v>43</v>
      </c>
      <c r="M49" s="9"/>
    </row>
    <row r="50" spans="1:1004" ht="100.8" customHeight="1">
      <c r="A50" s="5" t="s">
        <v>44</v>
      </c>
      <c r="B50" s="25" t="s">
        <v>89</v>
      </c>
      <c r="C50" s="5" t="s">
        <v>40</v>
      </c>
      <c r="D50" s="23" t="s">
        <v>30</v>
      </c>
      <c r="E50" s="77" t="s">
        <v>168</v>
      </c>
      <c r="F50" s="5" t="s">
        <v>62</v>
      </c>
      <c r="G50" s="15" t="s">
        <v>42</v>
      </c>
      <c r="H50" s="15" t="s">
        <v>38</v>
      </c>
      <c r="I50" s="3">
        <v>3800</v>
      </c>
      <c r="J50" s="5" t="s">
        <v>65</v>
      </c>
      <c r="K50" s="78" t="s">
        <v>188</v>
      </c>
      <c r="L50" s="5" t="s">
        <v>43</v>
      </c>
      <c r="M50" s="9"/>
    </row>
    <row r="51" spans="1:1004" ht="69" customHeight="1">
      <c r="A51" s="5" t="s">
        <v>44</v>
      </c>
      <c r="B51" s="25" t="s">
        <v>148</v>
      </c>
      <c r="C51" s="5" t="s">
        <v>40</v>
      </c>
      <c r="D51" s="23" t="s">
        <v>30</v>
      </c>
      <c r="E51" s="77" t="s">
        <v>169</v>
      </c>
      <c r="F51" s="5" t="s">
        <v>62</v>
      </c>
      <c r="G51" s="15" t="s">
        <v>42</v>
      </c>
      <c r="H51" s="15" t="s">
        <v>38</v>
      </c>
      <c r="I51" s="3">
        <v>3800</v>
      </c>
      <c r="J51" s="5" t="s">
        <v>70</v>
      </c>
      <c r="K51" s="78" t="s">
        <v>189</v>
      </c>
      <c r="L51" s="5" t="s">
        <v>43</v>
      </c>
      <c r="M51" s="9"/>
    </row>
    <row r="52" spans="1:1004" ht="97.2" customHeight="1">
      <c r="A52" s="5" t="s">
        <v>44</v>
      </c>
      <c r="B52" s="25" t="s">
        <v>149</v>
      </c>
      <c r="C52" s="5" t="s">
        <v>40</v>
      </c>
      <c r="D52" s="23" t="s">
        <v>30</v>
      </c>
      <c r="E52" s="77" t="s">
        <v>170</v>
      </c>
      <c r="F52" s="5" t="s">
        <v>62</v>
      </c>
      <c r="G52" s="15" t="s">
        <v>42</v>
      </c>
      <c r="H52" s="15" t="s">
        <v>38</v>
      </c>
      <c r="I52" s="3">
        <v>3800</v>
      </c>
      <c r="J52" s="5" t="s">
        <v>70</v>
      </c>
      <c r="K52" s="78" t="s">
        <v>190</v>
      </c>
      <c r="L52" s="5" t="s">
        <v>43</v>
      </c>
      <c r="M52" s="9"/>
    </row>
    <row r="53" spans="1:1004" ht="100.2" customHeight="1">
      <c r="A53" s="5" t="s">
        <v>44</v>
      </c>
      <c r="B53" s="25" t="s">
        <v>150</v>
      </c>
      <c r="C53" s="5" t="s">
        <v>40</v>
      </c>
      <c r="D53" s="23" t="s">
        <v>30</v>
      </c>
      <c r="E53" s="77" t="s">
        <v>171</v>
      </c>
      <c r="F53" s="5" t="s">
        <v>62</v>
      </c>
      <c r="G53" s="15" t="s">
        <v>42</v>
      </c>
      <c r="H53" s="15" t="s">
        <v>38</v>
      </c>
      <c r="I53" s="3">
        <v>3800</v>
      </c>
      <c r="J53" s="5" t="s">
        <v>70</v>
      </c>
      <c r="K53" s="78" t="s">
        <v>191</v>
      </c>
      <c r="L53" s="5" t="s">
        <v>43</v>
      </c>
      <c r="M53" s="9"/>
    </row>
    <row r="54" spans="1:1004" ht="83.4" customHeight="1">
      <c r="A54" s="5" t="s">
        <v>44</v>
      </c>
      <c r="B54" s="22" t="s">
        <v>194</v>
      </c>
      <c r="C54" s="5" t="s">
        <v>40</v>
      </c>
      <c r="D54" s="23" t="s">
        <v>56</v>
      </c>
      <c r="E54" s="77" t="s">
        <v>156</v>
      </c>
      <c r="F54" s="5" t="s">
        <v>62</v>
      </c>
      <c r="G54" s="15" t="s">
        <v>42</v>
      </c>
      <c r="H54" s="15" t="s">
        <v>38</v>
      </c>
      <c r="I54" s="3">
        <v>160685</v>
      </c>
      <c r="J54" s="5" t="s">
        <v>65</v>
      </c>
      <c r="K54" s="79" t="s">
        <v>192</v>
      </c>
      <c r="L54" s="77" t="s">
        <v>193</v>
      </c>
      <c r="M54" s="18"/>
    </row>
    <row r="55" spans="1:1004" s="50" customFormat="1" ht="22.95" customHeight="1">
      <c r="A55" s="51"/>
      <c r="B55" s="104" t="s">
        <v>29</v>
      </c>
      <c r="C55" s="1"/>
      <c r="D55" s="1"/>
      <c r="E55" s="1"/>
      <c r="F55" s="1"/>
      <c r="G55" s="1"/>
      <c r="H55" s="106"/>
      <c r="I55" s="2">
        <f>SUM(I56:I75)</f>
        <v>5966536</v>
      </c>
      <c r="J55" s="1"/>
      <c r="K55" s="1"/>
      <c r="L55" s="1"/>
      <c r="M55" s="1"/>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c r="GE55" s="49"/>
      <c r="GF55" s="49"/>
      <c r="GG55" s="49"/>
      <c r="GH55" s="49"/>
      <c r="GI55" s="49"/>
      <c r="GJ55" s="49"/>
      <c r="GK55" s="49"/>
      <c r="GL55" s="49"/>
      <c r="GM55" s="49"/>
      <c r="GN55" s="49"/>
      <c r="GO55" s="49"/>
      <c r="GP55" s="49"/>
      <c r="GQ55" s="49"/>
      <c r="GR55" s="49"/>
      <c r="GS55" s="49"/>
      <c r="GT55" s="49"/>
      <c r="GU55" s="49"/>
      <c r="GV55" s="49"/>
      <c r="GW55" s="49"/>
      <c r="GX55" s="49"/>
      <c r="GY55" s="49"/>
      <c r="GZ55" s="49"/>
      <c r="HA55" s="49"/>
      <c r="HB55" s="49"/>
      <c r="HC55" s="49"/>
      <c r="HD55" s="49"/>
      <c r="HE55" s="49"/>
      <c r="HF55" s="49"/>
      <c r="HG55" s="49"/>
      <c r="HH55" s="49"/>
      <c r="HI55" s="49"/>
      <c r="HJ55" s="49"/>
      <c r="HK55" s="49"/>
      <c r="HL55" s="49"/>
      <c r="HM55" s="49"/>
      <c r="HN55" s="49"/>
      <c r="HO55" s="49"/>
      <c r="HP55" s="49"/>
      <c r="HQ55" s="49"/>
      <c r="HR55" s="49"/>
      <c r="HS55" s="49"/>
      <c r="HT55" s="49"/>
      <c r="HU55" s="49"/>
      <c r="HV55" s="49"/>
      <c r="HW55" s="49"/>
      <c r="HX55" s="49"/>
      <c r="HY55" s="49"/>
      <c r="HZ55" s="49"/>
      <c r="IA55" s="49"/>
      <c r="IB55" s="49"/>
      <c r="IC55" s="49"/>
      <c r="ID55" s="49"/>
      <c r="IE55" s="49"/>
      <c r="IF55" s="49"/>
      <c r="IG55" s="49"/>
      <c r="IH55" s="49"/>
      <c r="II55" s="49"/>
      <c r="IJ55" s="49"/>
      <c r="IK55" s="49"/>
      <c r="IL55" s="49"/>
      <c r="IM55" s="49"/>
      <c r="IN55" s="49"/>
      <c r="IO55" s="49"/>
      <c r="IP55" s="49"/>
      <c r="IQ55" s="49"/>
      <c r="IR55" s="49"/>
      <c r="IS55" s="49"/>
      <c r="IT55" s="49"/>
      <c r="IU55" s="49"/>
      <c r="IV55" s="49"/>
      <c r="IW55" s="49"/>
      <c r="IX55" s="49"/>
      <c r="IY55" s="49"/>
      <c r="IZ55" s="49"/>
      <c r="JA55" s="49"/>
      <c r="JB55" s="49"/>
      <c r="JC55" s="49"/>
      <c r="JD55" s="49"/>
      <c r="JE55" s="49"/>
      <c r="JF55" s="49"/>
      <c r="JG55" s="49"/>
      <c r="JH55" s="49"/>
      <c r="JI55" s="49"/>
      <c r="JJ55" s="49"/>
      <c r="JK55" s="49"/>
      <c r="JL55" s="49"/>
      <c r="JM55" s="49"/>
      <c r="JN55" s="49"/>
      <c r="JO55" s="49"/>
      <c r="JP55" s="49"/>
      <c r="JQ55" s="49"/>
      <c r="JR55" s="49"/>
      <c r="JS55" s="49"/>
      <c r="JT55" s="49"/>
      <c r="JU55" s="49"/>
      <c r="JV55" s="49"/>
      <c r="JW55" s="49"/>
      <c r="JX55" s="49"/>
      <c r="JY55" s="49"/>
      <c r="JZ55" s="49"/>
      <c r="KA55" s="49"/>
      <c r="KB55" s="49"/>
      <c r="KC55" s="49"/>
      <c r="KD55" s="49"/>
      <c r="KE55" s="49"/>
      <c r="KF55" s="49"/>
      <c r="KG55" s="49"/>
      <c r="KH55" s="49"/>
      <c r="KI55" s="49"/>
      <c r="KJ55" s="49"/>
      <c r="KK55" s="49"/>
      <c r="KL55" s="49"/>
      <c r="KM55" s="49"/>
      <c r="KN55" s="49"/>
      <c r="KO55" s="49"/>
      <c r="KP55" s="49"/>
      <c r="KQ55" s="49"/>
      <c r="KR55" s="49"/>
      <c r="KS55" s="49"/>
      <c r="KT55" s="49"/>
      <c r="KU55" s="49"/>
      <c r="KV55" s="49"/>
      <c r="KW55" s="49"/>
      <c r="KX55" s="49"/>
      <c r="KY55" s="49"/>
      <c r="KZ55" s="49"/>
      <c r="LA55" s="49"/>
      <c r="LB55" s="49"/>
      <c r="LC55" s="49"/>
      <c r="LD55" s="49"/>
      <c r="LE55" s="49"/>
      <c r="LF55" s="49"/>
      <c r="LG55" s="49"/>
      <c r="LH55" s="49"/>
      <c r="LI55" s="49"/>
      <c r="LJ55" s="49"/>
      <c r="LK55" s="49"/>
      <c r="LL55" s="49"/>
      <c r="LM55" s="49"/>
      <c r="LN55" s="49"/>
      <c r="LO55" s="49"/>
      <c r="LP55" s="49"/>
      <c r="LQ55" s="49"/>
      <c r="LR55" s="49"/>
      <c r="LS55" s="49"/>
      <c r="LT55" s="49"/>
      <c r="LU55" s="49"/>
      <c r="LV55" s="49"/>
      <c r="LW55" s="49"/>
      <c r="LX55" s="49"/>
      <c r="LY55" s="49"/>
      <c r="LZ55" s="49"/>
      <c r="MA55" s="49"/>
      <c r="MB55" s="49"/>
      <c r="MC55" s="49"/>
      <c r="MD55" s="49"/>
      <c r="ME55" s="49"/>
      <c r="MF55" s="49"/>
      <c r="MG55" s="49"/>
      <c r="MH55" s="49"/>
      <c r="MI55" s="49"/>
      <c r="MJ55" s="49"/>
      <c r="MK55" s="49"/>
      <c r="ML55" s="49"/>
      <c r="MM55" s="49"/>
      <c r="MN55" s="49"/>
      <c r="MO55" s="49"/>
      <c r="MP55" s="49"/>
      <c r="MQ55" s="49"/>
      <c r="MR55" s="49"/>
      <c r="MS55" s="49"/>
      <c r="MT55" s="49"/>
      <c r="MU55" s="49"/>
      <c r="MV55" s="49"/>
      <c r="MW55" s="49"/>
      <c r="MX55" s="49"/>
      <c r="MY55" s="49"/>
      <c r="MZ55" s="49"/>
      <c r="NA55" s="49"/>
      <c r="NB55" s="49"/>
      <c r="NC55" s="49"/>
      <c r="ND55" s="49"/>
      <c r="NE55" s="49"/>
      <c r="NF55" s="49"/>
      <c r="NG55" s="49"/>
      <c r="NH55" s="49"/>
      <c r="NI55" s="49"/>
      <c r="NJ55" s="49"/>
      <c r="NK55" s="49"/>
      <c r="NL55" s="49"/>
      <c r="NM55" s="49"/>
      <c r="NN55" s="49"/>
      <c r="NO55" s="49"/>
      <c r="NP55" s="49"/>
      <c r="NQ55" s="49"/>
      <c r="NR55" s="49"/>
      <c r="NS55" s="49"/>
      <c r="NT55" s="49"/>
      <c r="NU55" s="49"/>
      <c r="NV55" s="49"/>
      <c r="NW55" s="49"/>
      <c r="NX55" s="49"/>
      <c r="NY55" s="49"/>
      <c r="NZ55" s="49"/>
      <c r="OA55" s="49"/>
      <c r="OB55" s="49"/>
      <c r="OC55" s="49"/>
      <c r="OD55" s="49"/>
      <c r="OE55" s="49"/>
      <c r="OF55" s="49"/>
      <c r="OG55" s="49"/>
      <c r="OH55" s="49"/>
      <c r="OI55" s="49"/>
      <c r="OJ55" s="49"/>
      <c r="OK55" s="49"/>
      <c r="OL55" s="49"/>
      <c r="OM55" s="49"/>
      <c r="ON55" s="49"/>
      <c r="OO55" s="49"/>
      <c r="OP55" s="49"/>
      <c r="OQ55" s="49"/>
      <c r="OR55" s="49"/>
      <c r="OS55" s="49"/>
      <c r="OT55" s="49"/>
      <c r="OU55" s="49"/>
      <c r="OV55" s="49"/>
      <c r="OW55" s="49"/>
      <c r="OX55" s="49"/>
      <c r="OY55" s="49"/>
      <c r="OZ55" s="49"/>
      <c r="PA55" s="49"/>
      <c r="PB55" s="49"/>
      <c r="PC55" s="49"/>
      <c r="PD55" s="49"/>
      <c r="PE55" s="49"/>
      <c r="PF55" s="49"/>
      <c r="PG55" s="49"/>
      <c r="PH55" s="49"/>
      <c r="PI55" s="49"/>
      <c r="PJ55" s="49"/>
      <c r="PK55" s="49"/>
      <c r="PL55" s="49"/>
      <c r="PM55" s="49"/>
      <c r="PN55" s="49"/>
      <c r="PO55" s="49"/>
      <c r="PP55" s="49"/>
      <c r="PQ55" s="49"/>
      <c r="PR55" s="49"/>
      <c r="PS55" s="49"/>
      <c r="PT55" s="49"/>
      <c r="PU55" s="49"/>
      <c r="PV55" s="49"/>
      <c r="PW55" s="49"/>
      <c r="PX55" s="49"/>
      <c r="PY55" s="49"/>
      <c r="PZ55" s="49"/>
      <c r="QA55" s="49"/>
      <c r="QB55" s="49"/>
      <c r="QC55" s="49"/>
      <c r="QD55" s="49"/>
      <c r="QE55" s="49"/>
      <c r="QF55" s="49"/>
      <c r="QG55" s="49"/>
      <c r="QH55" s="49"/>
      <c r="QI55" s="49"/>
      <c r="QJ55" s="49"/>
      <c r="QK55" s="49"/>
      <c r="QL55" s="49"/>
      <c r="QM55" s="49"/>
      <c r="QN55" s="49"/>
      <c r="QO55" s="49"/>
      <c r="QP55" s="49"/>
      <c r="QQ55" s="49"/>
      <c r="QR55" s="49"/>
      <c r="QS55" s="49"/>
      <c r="QT55" s="49"/>
      <c r="QU55" s="49"/>
      <c r="QV55" s="49"/>
      <c r="QW55" s="49"/>
      <c r="QX55" s="49"/>
      <c r="QY55" s="49"/>
      <c r="QZ55" s="49"/>
      <c r="RA55" s="49"/>
      <c r="RB55" s="49"/>
      <c r="RC55" s="49"/>
      <c r="RD55" s="49"/>
      <c r="RE55" s="49"/>
      <c r="RF55" s="49"/>
      <c r="RG55" s="49"/>
      <c r="RH55" s="49"/>
      <c r="RI55" s="49"/>
      <c r="RJ55" s="49"/>
      <c r="RK55" s="49"/>
      <c r="RL55" s="49"/>
      <c r="RM55" s="49"/>
      <c r="RN55" s="49"/>
      <c r="RO55" s="49"/>
      <c r="RP55" s="49"/>
      <c r="RQ55" s="49"/>
      <c r="RR55" s="49"/>
      <c r="RS55" s="49"/>
      <c r="RT55" s="49"/>
      <c r="RU55" s="49"/>
      <c r="RV55" s="49"/>
      <c r="RW55" s="49"/>
      <c r="RX55" s="49"/>
      <c r="RY55" s="49"/>
      <c r="RZ55" s="49"/>
      <c r="SA55" s="49"/>
      <c r="SB55" s="49"/>
      <c r="SC55" s="49"/>
      <c r="SD55" s="49"/>
      <c r="SE55" s="49"/>
      <c r="SF55" s="49"/>
      <c r="SG55" s="49"/>
      <c r="SH55" s="49"/>
      <c r="SI55" s="49"/>
      <c r="SJ55" s="49"/>
      <c r="SK55" s="49"/>
      <c r="SL55" s="49"/>
      <c r="SM55" s="49"/>
      <c r="SN55" s="49"/>
      <c r="SO55" s="49"/>
      <c r="SP55" s="49"/>
      <c r="SQ55" s="49"/>
      <c r="SR55" s="49"/>
      <c r="SS55" s="49"/>
      <c r="ST55" s="49"/>
      <c r="SU55" s="49"/>
      <c r="SV55" s="49"/>
      <c r="SW55" s="49"/>
      <c r="SX55" s="49"/>
      <c r="SY55" s="49"/>
      <c r="SZ55" s="49"/>
      <c r="TA55" s="49"/>
      <c r="TB55" s="49"/>
      <c r="TC55" s="49"/>
      <c r="TD55" s="49"/>
      <c r="TE55" s="49"/>
      <c r="TF55" s="49"/>
      <c r="TG55" s="49"/>
      <c r="TH55" s="49"/>
      <c r="TI55" s="49"/>
      <c r="TJ55" s="49"/>
      <c r="TK55" s="49"/>
      <c r="TL55" s="49"/>
      <c r="TM55" s="49"/>
      <c r="TN55" s="49"/>
      <c r="TO55" s="49"/>
      <c r="TP55" s="49"/>
      <c r="TQ55" s="49"/>
      <c r="TR55" s="49"/>
      <c r="TS55" s="49"/>
      <c r="TT55" s="49"/>
      <c r="TU55" s="49"/>
      <c r="TV55" s="49"/>
      <c r="TW55" s="49"/>
      <c r="TX55" s="49"/>
      <c r="TY55" s="49"/>
      <c r="TZ55" s="49"/>
      <c r="UA55" s="49"/>
      <c r="UB55" s="49"/>
      <c r="UC55" s="49"/>
      <c r="UD55" s="49"/>
      <c r="UE55" s="49"/>
      <c r="UF55" s="49"/>
      <c r="UG55" s="49"/>
      <c r="UH55" s="49"/>
      <c r="UI55" s="49"/>
      <c r="UJ55" s="49"/>
      <c r="UK55" s="49"/>
      <c r="UL55" s="49"/>
      <c r="UM55" s="49"/>
      <c r="UN55" s="49"/>
      <c r="UO55" s="49"/>
      <c r="UP55" s="49"/>
      <c r="UQ55" s="49"/>
      <c r="UR55" s="49"/>
      <c r="US55" s="49"/>
      <c r="UT55" s="49"/>
      <c r="UU55" s="49"/>
      <c r="UV55" s="49"/>
      <c r="UW55" s="49"/>
      <c r="UX55" s="49"/>
      <c r="UY55" s="49"/>
      <c r="UZ55" s="49"/>
      <c r="VA55" s="49"/>
      <c r="VB55" s="49"/>
      <c r="VC55" s="49"/>
      <c r="VD55" s="49"/>
      <c r="VE55" s="49"/>
      <c r="VF55" s="49"/>
      <c r="VG55" s="49"/>
      <c r="VH55" s="49"/>
      <c r="VI55" s="49"/>
      <c r="VJ55" s="49"/>
      <c r="VK55" s="49"/>
      <c r="VL55" s="49"/>
      <c r="VM55" s="49"/>
      <c r="VN55" s="49"/>
      <c r="VO55" s="49"/>
      <c r="VP55" s="49"/>
      <c r="VQ55" s="49"/>
      <c r="VR55" s="49"/>
      <c r="VS55" s="49"/>
      <c r="VT55" s="49"/>
      <c r="VU55" s="49"/>
      <c r="VV55" s="49"/>
      <c r="VW55" s="49"/>
      <c r="VX55" s="49"/>
      <c r="VY55" s="49"/>
      <c r="VZ55" s="49"/>
      <c r="WA55" s="49"/>
      <c r="WB55" s="49"/>
      <c r="WC55" s="49"/>
      <c r="WD55" s="49"/>
      <c r="WE55" s="49"/>
      <c r="WF55" s="49"/>
      <c r="WG55" s="49"/>
      <c r="WH55" s="49"/>
      <c r="WI55" s="49"/>
      <c r="WJ55" s="49"/>
      <c r="WK55" s="49"/>
      <c r="WL55" s="49"/>
      <c r="WM55" s="49"/>
      <c r="WN55" s="49"/>
      <c r="WO55" s="49"/>
      <c r="WP55" s="49"/>
      <c r="WQ55" s="49"/>
      <c r="WR55" s="49"/>
      <c r="WS55" s="49"/>
      <c r="WT55" s="49"/>
      <c r="WU55" s="49"/>
      <c r="WV55" s="49"/>
      <c r="WW55" s="49"/>
      <c r="WX55" s="49"/>
      <c r="WY55" s="49"/>
      <c r="WZ55" s="49"/>
      <c r="XA55" s="49"/>
      <c r="XB55" s="49"/>
      <c r="XC55" s="49"/>
      <c r="XD55" s="49"/>
      <c r="XE55" s="49"/>
      <c r="XF55" s="49"/>
      <c r="XG55" s="49"/>
      <c r="XH55" s="49"/>
      <c r="XI55" s="49"/>
      <c r="XJ55" s="49"/>
      <c r="XK55" s="49"/>
      <c r="XL55" s="49"/>
      <c r="XM55" s="49"/>
      <c r="XN55" s="49"/>
      <c r="XO55" s="49"/>
      <c r="XP55" s="49"/>
      <c r="XQ55" s="49"/>
      <c r="XR55" s="49"/>
      <c r="XS55" s="49"/>
      <c r="XT55" s="49"/>
      <c r="XU55" s="49"/>
      <c r="XV55" s="49"/>
      <c r="XW55" s="49"/>
      <c r="XX55" s="49"/>
      <c r="XY55" s="49"/>
      <c r="XZ55" s="49"/>
      <c r="YA55" s="49"/>
      <c r="YB55" s="49"/>
      <c r="YC55" s="49"/>
      <c r="YD55" s="49"/>
      <c r="YE55" s="49"/>
      <c r="YF55" s="49"/>
      <c r="YG55" s="49"/>
      <c r="YH55" s="49"/>
      <c r="YI55" s="49"/>
      <c r="YJ55" s="49"/>
      <c r="YK55" s="49"/>
      <c r="YL55" s="49"/>
      <c r="YM55" s="49"/>
      <c r="YN55" s="49"/>
      <c r="YO55" s="49"/>
      <c r="YP55" s="49"/>
      <c r="YQ55" s="49"/>
      <c r="YR55" s="49"/>
      <c r="YS55" s="49"/>
      <c r="YT55" s="49"/>
      <c r="YU55" s="49"/>
      <c r="YV55" s="49"/>
      <c r="YW55" s="49"/>
      <c r="YX55" s="49"/>
      <c r="YY55" s="49"/>
      <c r="YZ55" s="49"/>
      <c r="ZA55" s="49"/>
      <c r="ZB55" s="49"/>
      <c r="ZC55" s="49"/>
      <c r="ZD55" s="49"/>
      <c r="ZE55" s="49"/>
      <c r="ZF55" s="49"/>
      <c r="ZG55" s="49"/>
      <c r="ZH55" s="49"/>
      <c r="ZI55" s="49"/>
      <c r="ZJ55" s="49"/>
      <c r="ZK55" s="49"/>
      <c r="ZL55" s="49"/>
      <c r="ZM55" s="49"/>
      <c r="ZN55" s="49"/>
      <c r="ZO55" s="49"/>
      <c r="ZP55" s="49"/>
      <c r="ZQ55" s="49"/>
      <c r="ZR55" s="49"/>
      <c r="ZS55" s="49"/>
      <c r="ZT55" s="49"/>
      <c r="ZU55" s="49"/>
      <c r="ZV55" s="49"/>
      <c r="ZW55" s="49"/>
      <c r="ZX55" s="49"/>
      <c r="ZY55" s="49"/>
      <c r="ZZ55" s="49"/>
      <c r="AAA55" s="49"/>
      <c r="AAB55" s="49"/>
      <c r="AAC55" s="49"/>
      <c r="AAD55" s="49"/>
      <c r="AAE55" s="49"/>
      <c r="AAF55" s="49"/>
      <c r="AAG55" s="49"/>
      <c r="AAH55" s="49"/>
      <c r="AAI55" s="49"/>
      <c r="AAJ55" s="49"/>
      <c r="AAK55" s="49"/>
      <c r="AAL55" s="49"/>
      <c r="AAM55" s="49"/>
      <c r="AAN55" s="49"/>
      <c r="AAO55" s="49"/>
      <c r="AAP55" s="49"/>
      <c r="AAQ55" s="49"/>
      <c r="AAR55" s="49"/>
      <c r="AAS55" s="49"/>
      <c r="AAT55" s="49"/>
      <c r="AAU55" s="49"/>
      <c r="AAV55" s="49"/>
      <c r="AAW55" s="49"/>
      <c r="AAX55" s="49"/>
      <c r="AAY55" s="49"/>
      <c r="AAZ55" s="49"/>
      <c r="ABA55" s="49"/>
      <c r="ABB55" s="49"/>
      <c r="ABC55" s="49"/>
      <c r="ABD55" s="49"/>
      <c r="ABE55" s="49"/>
      <c r="ABF55" s="49"/>
      <c r="ABG55" s="49"/>
      <c r="ABH55" s="49"/>
      <c r="ABI55" s="49"/>
      <c r="ABJ55" s="49"/>
      <c r="ABK55" s="49"/>
      <c r="ABL55" s="49"/>
      <c r="ABM55" s="49"/>
      <c r="ABN55" s="49"/>
      <c r="ABO55" s="49"/>
      <c r="ABP55" s="49"/>
      <c r="ABQ55" s="49"/>
      <c r="ABR55" s="49"/>
      <c r="ABS55" s="49"/>
      <c r="ABT55" s="49"/>
      <c r="ABU55" s="49"/>
      <c r="ABV55" s="49"/>
      <c r="ABW55" s="49"/>
      <c r="ABX55" s="49"/>
      <c r="ABY55" s="49"/>
      <c r="ABZ55" s="49"/>
      <c r="ACA55" s="49"/>
      <c r="ACB55" s="49"/>
      <c r="ACC55" s="49"/>
      <c r="ACD55" s="49"/>
      <c r="ACE55" s="49"/>
      <c r="ACF55" s="49"/>
      <c r="ACG55" s="49"/>
      <c r="ACH55" s="49"/>
      <c r="ACI55" s="49"/>
      <c r="ACJ55" s="49"/>
      <c r="ACK55" s="49"/>
      <c r="ACL55" s="49"/>
      <c r="ACM55" s="49"/>
      <c r="ACN55" s="49"/>
      <c r="ACO55" s="49"/>
      <c r="ACP55" s="49"/>
      <c r="ACQ55" s="49"/>
      <c r="ACR55" s="49"/>
      <c r="ACS55" s="49"/>
      <c r="ACT55" s="49"/>
      <c r="ACU55" s="49"/>
      <c r="ACV55" s="49"/>
      <c r="ACW55" s="49"/>
      <c r="ACX55" s="49"/>
      <c r="ACY55" s="49"/>
      <c r="ACZ55" s="49"/>
      <c r="ADA55" s="49"/>
      <c r="ADB55" s="49"/>
      <c r="ADC55" s="49"/>
      <c r="ADD55" s="49"/>
      <c r="ADE55" s="49"/>
      <c r="ADF55" s="49"/>
      <c r="ADG55" s="49"/>
      <c r="ADH55" s="49"/>
      <c r="ADI55" s="49"/>
      <c r="ADJ55" s="49"/>
      <c r="ADK55" s="49"/>
      <c r="ADL55" s="49"/>
      <c r="ADM55" s="49"/>
      <c r="ADN55" s="49"/>
      <c r="ADO55" s="49"/>
      <c r="ADP55" s="49"/>
      <c r="ADQ55" s="49"/>
      <c r="ADR55" s="49"/>
      <c r="ADS55" s="49"/>
      <c r="ADT55" s="49"/>
      <c r="ADU55" s="49"/>
      <c r="ADV55" s="49"/>
      <c r="ADW55" s="49"/>
      <c r="ADX55" s="49"/>
      <c r="ADY55" s="49"/>
      <c r="ADZ55" s="49"/>
      <c r="AEA55" s="49"/>
      <c r="AEB55" s="49"/>
      <c r="AEC55" s="49"/>
      <c r="AED55" s="49"/>
      <c r="AEE55" s="49"/>
      <c r="AEF55" s="49"/>
      <c r="AEG55" s="49"/>
      <c r="AEH55" s="49"/>
      <c r="AEI55" s="49"/>
      <c r="AEJ55" s="49"/>
      <c r="AEK55" s="49"/>
      <c r="AEL55" s="49"/>
      <c r="AEM55" s="49"/>
      <c r="AEN55" s="49"/>
      <c r="AEO55" s="49"/>
      <c r="AEP55" s="49"/>
      <c r="AEQ55" s="49"/>
      <c r="AER55" s="49"/>
      <c r="AES55" s="49"/>
      <c r="AET55" s="49"/>
      <c r="AEU55" s="49"/>
      <c r="AEV55" s="49"/>
      <c r="AEW55" s="49"/>
      <c r="AEX55" s="49"/>
      <c r="AEY55" s="49"/>
      <c r="AEZ55" s="49"/>
      <c r="AFA55" s="49"/>
      <c r="AFB55" s="49"/>
      <c r="AFC55" s="49"/>
      <c r="AFD55" s="49"/>
      <c r="AFE55" s="49"/>
      <c r="AFF55" s="49"/>
      <c r="AFG55" s="49"/>
      <c r="AFH55" s="49"/>
      <c r="AFI55" s="49"/>
      <c r="AFJ55" s="49"/>
      <c r="AFK55" s="49"/>
      <c r="AFL55" s="49"/>
      <c r="AFM55" s="49"/>
      <c r="AFN55" s="49"/>
      <c r="AFO55" s="49"/>
      <c r="AFP55" s="49"/>
      <c r="AFQ55" s="49"/>
      <c r="AFR55" s="49"/>
      <c r="AFS55" s="49"/>
      <c r="AFT55" s="49"/>
      <c r="AFU55" s="49"/>
      <c r="AFV55" s="49"/>
      <c r="AFW55" s="49"/>
      <c r="AFX55" s="49"/>
      <c r="AFY55" s="49"/>
      <c r="AFZ55" s="49"/>
      <c r="AGA55" s="49"/>
      <c r="AGB55" s="49"/>
      <c r="AGC55" s="49"/>
      <c r="AGD55" s="49"/>
      <c r="AGE55" s="49"/>
      <c r="AGF55" s="49"/>
      <c r="AGG55" s="49"/>
      <c r="AGH55" s="49"/>
      <c r="AGI55" s="49"/>
      <c r="AGJ55" s="49"/>
      <c r="AGK55" s="49"/>
      <c r="AGL55" s="49"/>
      <c r="AGM55" s="49"/>
      <c r="AGN55" s="49"/>
      <c r="AGO55" s="49"/>
      <c r="AGP55" s="49"/>
      <c r="AGQ55" s="49"/>
      <c r="AGR55" s="49"/>
      <c r="AGS55" s="49"/>
      <c r="AGT55" s="49"/>
      <c r="AGU55" s="49"/>
      <c r="AGV55" s="49"/>
      <c r="AGW55" s="49"/>
      <c r="AGX55" s="49"/>
      <c r="AGY55" s="49"/>
      <c r="AGZ55" s="49"/>
      <c r="AHA55" s="49"/>
      <c r="AHB55" s="49"/>
      <c r="AHC55" s="49"/>
      <c r="AHD55" s="49"/>
      <c r="AHE55" s="49"/>
      <c r="AHF55" s="49"/>
      <c r="AHG55" s="49"/>
      <c r="AHH55" s="49"/>
      <c r="AHI55" s="49"/>
      <c r="AHJ55" s="49"/>
      <c r="AHK55" s="49"/>
      <c r="AHL55" s="49"/>
      <c r="AHM55" s="49"/>
      <c r="AHN55" s="49"/>
      <c r="AHO55" s="49"/>
      <c r="AHP55" s="49"/>
      <c r="AHQ55" s="49"/>
      <c r="AHR55" s="49"/>
      <c r="AHS55" s="49"/>
      <c r="AHT55" s="49"/>
      <c r="AHU55" s="49"/>
      <c r="AHV55" s="49"/>
      <c r="AHW55" s="49"/>
      <c r="AHX55" s="49"/>
      <c r="AHY55" s="49"/>
      <c r="AHZ55" s="49"/>
      <c r="AIA55" s="49"/>
      <c r="AIB55" s="49"/>
      <c r="AIC55" s="49"/>
      <c r="AID55" s="49"/>
      <c r="AIE55" s="49"/>
      <c r="AIF55" s="49"/>
      <c r="AIG55" s="49"/>
      <c r="AIH55" s="49"/>
      <c r="AII55" s="49"/>
      <c r="AIJ55" s="49"/>
      <c r="AIK55" s="49"/>
      <c r="AIL55" s="49"/>
      <c r="AIM55" s="49"/>
      <c r="AIN55" s="49"/>
      <c r="AIO55" s="49"/>
      <c r="AIP55" s="49"/>
      <c r="AIQ55" s="49"/>
      <c r="AIR55" s="49"/>
      <c r="AIS55" s="49"/>
      <c r="AIT55" s="49"/>
      <c r="AIU55" s="49"/>
      <c r="AIV55" s="49"/>
      <c r="AIW55" s="49"/>
      <c r="AIX55" s="49"/>
      <c r="AIY55" s="49"/>
      <c r="AIZ55" s="49"/>
      <c r="AJA55" s="49"/>
      <c r="AJB55" s="49"/>
      <c r="AJC55" s="49"/>
      <c r="AJD55" s="49"/>
      <c r="AJE55" s="49"/>
      <c r="AJF55" s="49"/>
      <c r="AJG55" s="49"/>
      <c r="AJH55" s="49"/>
      <c r="AJI55" s="49"/>
      <c r="AJJ55" s="49"/>
      <c r="AJK55" s="49"/>
      <c r="AJL55" s="49"/>
      <c r="AJM55" s="49"/>
      <c r="AJN55" s="49"/>
      <c r="AJO55" s="49"/>
      <c r="AJP55" s="49"/>
      <c r="AJQ55" s="49"/>
      <c r="AJR55" s="49"/>
      <c r="AJS55" s="49"/>
      <c r="AJT55" s="49"/>
      <c r="AJU55" s="49"/>
      <c r="AJV55" s="49"/>
      <c r="AJW55" s="49"/>
      <c r="AJX55" s="49"/>
      <c r="AJY55" s="49"/>
      <c r="AJZ55" s="49"/>
      <c r="AKA55" s="49"/>
      <c r="AKB55" s="49"/>
      <c r="AKC55" s="49"/>
      <c r="AKD55" s="49"/>
      <c r="AKE55" s="49"/>
      <c r="AKF55" s="49"/>
      <c r="AKG55" s="49"/>
      <c r="AKH55" s="49"/>
      <c r="AKI55" s="49"/>
      <c r="AKJ55" s="49"/>
      <c r="AKK55" s="49"/>
      <c r="AKL55" s="49"/>
      <c r="AKM55" s="49"/>
      <c r="AKN55" s="49"/>
      <c r="AKO55" s="49"/>
      <c r="AKP55" s="49"/>
      <c r="AKQ55" s="49"/>
      <c r="AKR55" s="49"/>
      <c r="AKS55" s="49"/>
      <c r="AKT55" s="49"/>
      <c r="AKU55" s="49"/>
      <c r="AKV55" s="49"/>
      <c r="AKW55" s="49"/>
      <c r="AKX55" s="49"/>
      <c r="AKY55" s="49"/>
      <c r="AKZ55" s="49"/>
      <c r="ALA55" s="49"/>
      <c r="ALB55" s="49"/>
      <c r="ALC55" s="49"/>
      <c r="ALD55" s="49"/>
      <c r="ALE55" s="49"/>
      <c r="ALF55" s="49"/>
      <c r="ALG55" s="49"/>
      <c r="ALH55" s="49"/>
      <c r="ALI55" s="49"/>
      <c r="ALJ55" s="49"/>
      <c r="ALK55" s="49"/>
      <c r="ALL55" s="49"/>
      <c r="ALM55" s="49"/>
      <c r="ALN55" s="49"/>
      <c r="ALO55" s="49"/>
      <c r="ALP55" s="49"/>
    </row>
    <row r="56" spans="1:1004" s="30" customFormat="1" ht="52.95" customHeight="1">
      <c r="A56" s="67" t="s">
        <v>44</v>
      </c>
      <c r="B56" s="105" t="s">
        <v>51</v>
      </c>
      <c r="C56" s="105" t="s">
        <v>288</v>
      </c>
      <c r="D56" s="36" t="s">
        <v>53</v>
      </c>
      <c r="E56" s="37" t="s">
        <v>98</v>
      </c>
      <c r="F56" s="37" t="s">
        <v>31</v>
      </c>
      <c r="G56" s="36" t="s">
        <v>32</v>
      </c>
      <c r="H56" s="151" t="s">
        <v>33</v>
      </c>
      <c r="I56" s="17">
        <v>20000</v>
      </c>
      <c r="J56" s="65" t="s">
        <v>52</v>
      </c>
      <c r="K56" s="6" t="s">
        <v>34</v>
      </c>
      <c r="L56" s="38" t="s">
        <v>85</v>
      </c>
      <c r="M56" s="39"/>
    </row>
    <row r="57" spans="1:1004" s="30" customFormat="1" ht="68.400000000000006" customHeight="1">
      <c r="A57" s="100"/>
      <c r="B57" s="100"/>
      <c r="C57" s="100"/>
      <c r="D57" s="100"/>
      <c r="E57" s="100"/>
      <c r="F57" s="100"/>
      <c r="G57" s="100"/>
      <c r="H57" s="152"/>
      <c r="I57" s="16">
        <v>62005</v>
      </c>
      <c r="J57" s="100"/>
      <c r="K57" s="6" t="s">
        <v>99</v>
      </c>
      <c r="L57" s="38" t="s">
        <v>35</v>
      </c>
      <c r="M57" s="41"/>
    </row>
    <row r="58" spans="1:1004" s="102" customFormat="1" ht="66.599999999999994" customHeight="1">
      <c r="A58" s="96"/>
      <c r="B58" s="100"/>
      <c r="C58" s="100"/>
      <c r="D58" s="40"/>
      <c r="E58" s="40"/>
      <c r="F58" s="40"/>
      <c r="G58" s="40"/>
      <c r="H58" s="153"/>
      <c r="I58" s="16">
        <v>190790</v>
      </c>
      <c r="J58" s="40"/>
      <c r="K58" s="6" t="s">
        <v>285</v>
      </c>
      <c r="L58" s="38" t="s">
        <v>282</v>
      </c>
      <c r="M58" s="101"/>
    </row>
    <row r="59" spans="1:1004" s="102" customFormat="1" ht="97.8" customHeight="1">
      <c r="A59" s="130"/>
      <c r="B59" s="100"/>
      <c r="C59" s="100"/>
      <c r="D59" s="99" t="s">
        <v>284</v>
      </c>
      <c r="E59" s="99" t="s">
        <v>283</v>
      </c>
      <c r="F59" s="99" t="s">
        <v>31</v>
      </c>
      <c r="G59" s="99" t="s">
        <v>32</v>
      </c>
      <c r="H59" s="134" t="s">
        <v>67</v>
      </c>
      <c r="I59" s="135">
        <v>2494241</v>
      </c>
      <c r="J59" s="67" t="s">
        <v>52</v>
      </c>
      <c r="K59" s="99" t="s">
        <v>286</v>
      </c>
      <c r="L59" s="136" t="s">
        <v>287</v>
      </c>
      <c r="M59" s="103"/>
    </row>
    <row r="60" spans="1:1004" s="75" customFormat="1" ht="69" customHeight="1">
      <c r="A60" s="5" t="s">
        <v>44</v>
      </c>
      <c r="B60" s="138" t="s">
        <v>207</v>
      </c>
      <c r="C60" s="138" t="s">
        <v>59</v>
      </c>
      <c r="D60" s="138" t="s">
        <v>111</v>
      </c>
      <c r="E60" s="138" t="s">
        <v>112</v>
      </c>
      <c r="F60" s="138" t="s">
        <v>113</v>
      </c>
      <c r="G60" s="5" t="s">
        <v>32</v>
      </c>
      <c r="H60" s="15" t="s">
        <v>67</v>
      </c>
      <c r="I60" s="139">
        <v>205000</v>
      </c>
      <c r="J60" s="5" t="s">
        <v>107</v>
      </c>
      <c r="K60" s="5" t="s">
        <v>128</v>
      </c>
      <c r="L60" s="5" t="s">
        <v>129</v>
      </c>
      <c r="M60" s="74"/>
    </row>
    <row r="61" spans="1:1004" s="75" customFormat="1" ht="97.8" customHeight="1">
      <c r="A61" s="130" t="s">
        <v>44</v>
      </c>
      <c r="B61" s="64" t="s">
        <v>206</v>
      </c>
      <c r="C61" s="64" t="s">
        <v>59</v>
      </c>
      <c r="D61" s="64" t="s">
        <v>53</v>
      </c>
      <c r="E61" s="64" t="s">
        <v>196</v>
      </c>
      <c r="F61" s="64" t="s">
        <v>106</v>
      </c>
      <c r="G61" s="131" t="s">
        <v>32</v>
      </c>
      <c r="H61" s="40" t="s">
        <v>67</v>
      </c>
      <c r="I61" s="137">
        <v>288000</v>
      </c>
      <c r="J61" s="130" t="s">
        <v>58</v>
      </c>
      <c r="K61" s="130" t="s">
        <v>108</v>
      </c>
      <c r="L61" s="130" t="s">
        <v>109</v>
      </c>
      <c r="M61" s="76"/>
    </row>
    <row r="62" spans="1:1004" s="75" customFormat="1" ht="83.4" customHeight="1">
      <c r="A62" s="65" t="s">
        <v>44</v>
      </c>
      <c r="B62" s="65" t="s">
        <v>205</v>
      </c>
      <c r="C62" s="64" t="s">
        <v>59</v>
      </c>
      <c r="D62" s="65" t="s">
        <v>53</v>
      </c>
      <c r="E62" s="65" t="s">
        <v>196</v>
      </c>
      <c r="F62" s="65" t="s">
        <v>106</v>
      </c>
      <c r="G62" s="65" t="s">
        <v>32</v>
      </c>
      <c r="H62" s="65" t="s">
        <v>67</v>
      </c>
      <c r="I62" s="17">
        <v>184700</v>
      </c>
      <c r="J62" s="65" t="s">
        <v>58</v>
      </c>
      <c r="K62" s="65" t="s">
        <v>110</v>
      </c>
      <c r="L62" s="65" t="s">
        <v>85</v>
      </c>
      <c r="M62" s="76"/>
    </row>
    <row r="63" spans="1:1004" s="75" customFormat="1" ht="86.4" customHeight="1">
      <c r="A63" s="65" t="s">
        <v>44</v>
      </c>
      <c r="B63" s="65" t="s">
        <v>200</v>
      </c>
      <c r="C63" s="65" t="s">
        <v>195</v>
      </c>
      <c r="D63" s="65" t="s">
        <v>132</v>
      </c>
      <c r="E63" s="65" t="s">
        <v>197</v>
      </c>
      <c r="F63" s="65" t="s">
        <v>133</v>
      </c>
      <c r="G63" s="5" t="s">
        <v>32</v>
      </c>
      <c r="H63" s="15" t="s">
        <v>67</v>
      </c>
      <c r="I63" s="17">
        <v>210000</v>
      </c>
      <c r="J63" s="65" t="s">
        <v>130</v>
      </c>
      <c r="K63" s="65" t="s">
        <v>201</v>
      </c>
      <c r="L63" s="65" t="s">
        <v>131</v>
      </c>
      <c r="M63" s="74"/>
    </row>
    <row r="64" spans="1:1004" s="75" customFormat="1" ht="70.2" customHeight="1">
      <c r="A64" s="65" t="s">
        <v>44</v>
      </c>
      <c r="B64" s="65" t="s">
        <v>198</v>
      </c>
      <c r="C64" s="65" t="s">
        <v>195</v>
      </c>
      <c r="D64" s="65" t="s">
        <v>56</v>
      </c>
      <c r="E64" s="65" t="s">
        <v>126</v>
      </c>
      <c r="F64" s="65" t="s">
        <v>106</v>
      </c>
      <c r="G64" s="5" t="s">
        <v>32</v>
      </c>
      <c r="H64" s="15" t="s">
        <v>67</v>
      </c>
      <c r="I64" s="17">
        <v>25200</v>
      </c>
      <c r="J64" s="65" t="s">
        <v>130</v>
      </c>
      <c r="K64" s="65" t="s">
        <v>199</v>
      </c>
      <c r="L64" s="65" t="s">
        <v>131</v>
      </c>
      <c r="M64" s="74"/>
    </row>
    <row r="65" spans="1:13" s="75" customFormat="1" ht="102" customHeight="1">
      <c r="A65" s="65" t="s">
        <v>44</v>
      </c>
      <c r="B65" s="65" t="s">
        <v>202</v>
      </c>
      <c r="C65" s="37" t="s">
        <v>195</v>
      </c>
      <c r="D65" s="5" t="s">
        <v>53</v>
      </c>
      <c r="E65" s="5" t="s">
        <v>160</v>
      </c>
      <c r="F65" s="99" t="s">
        <v>106</v>
      </c>
      <c r="G65" s="5" t="s">
        <v>32</v>
      </c>
      <c r="H65" s="15" t="s">
        <v>67</v>
      </c>
      <c r="I65" s="17">
        <v>189000</v>
      </c>
      <c r="J65" s="65" t="s">
        <v>130</v>
      </c>
      <c r="K65" s="65" t="s">
        <v>203</v>
      </c>
      <c r="L65" s="65" t="s">
        <v>204</v>
      </c>
      <c r="M65" s="74"/>
    </row>
    <row r="66" spans="1:13" s="75" customFormat="1" ht="70.2" customHeight="1">
      <c r="A66" s="127" t="s">
        <v>44</v>
      </c>
      <c r="B66" s="127" t="s">
        <v>346</v>
      </c>
      <c r="C66" s="37" t="s">
        <v>195</v>
      </c>
      <c r="D66" s="5" t="s">
        <v>53</v>
      </c>
      <c r="E66" s="5" t="s">
        <v>349</v>
      </c>
      <c r="F66" s="99" t="s">
        <v>54</v>
      </c>
      <c r="G66" s="5" t="s">
        <v>32</v>
      </c>
      <c r="H66" s="15" t="s">
        <v>33</v>
      </c>
      <c r="I66" s="17">
        <v>252000</v>
      </c>
      <c r="J66" s="127" t="s">
        <v>130</v>
      </c>
      <c r="K66" s="127" t="s">
        <v>347</v>
      </c>
      <c r="L66" s="127" t="s">
        <v>348</v>
      </c>
      <c r="M66" s="74"/>
    </row>
    <row r="67" spans="1:13" s="71" customFormat="1" ht="81" customHeight="1">
      <c r="A67" s="73" t="s">
        <v>44</v>
      </c>
      <c r="B67" s="73" t="s">
        <v>300</v>
      </c>
      <c r="C67" s="115" t="s">
        <v>281</v>
      </c>
      <c r="D67" s="92" t="s">
        <v>132</v>
      </c>
      <c r="E67" s="73" t="s">
        <v>280</v>
      </c>
      <c r="F67" s="116" t="s">
        <v>274</v>
      </c>
      <c r="G67" s="5" t="s">
        <v>32</v>
      </c>
      <c r="H67" s="97" t="s">
        <v>67</v>
      </c>
      <c r="I67" s="117">
        <v>20000</v>
      </c>
      <c r="J67" s="15" t="s">
        <v>48</v>
      </c>
      <c r="K67" s="73" t="s">
        <v>299</v>
      </c>
      <c r="L67" s="73" t="s">
        <v>292</v>
      </c>
      <c r="M67" s="98"/>
    </row>
    <row r="68" spans="1:13" s="71" customFormat="1" ht="82.2" customHeight="1">
      <c r="A68" s="143" t="s">
        <v>44</v>
      </c>
      <c r="B68" s="73" t="s">
        <v>290</v>
      </c>
      <c r="C68" s="91" t="s">
        <v>279</v>
      </c>
      <c r="D68" s="67" t="s">
        <v>53</v>
      </c>
      <c r="E68" s="73" t="s">
        <v>277</v>
      </c>
      <c r="F68" s="93" t="s">
        <v>274</v>
      </c>
      <c r="G68" s="5" t="s">
        <v>32</v>
      </c>
      <c r="H68" s="93" t="s">
        <v>275</v>
      </c>
      <c r="I68" s="17">
        <v>129150</v>
      </c>
      <c r="J68" s="15" t="s">
        <v>48</v>
      </c>
      <c r="K68" s="145" t="s">
        <v>276</v>
      </c>
      <c r="L68" s="147" t="s">
        <v>289</v>
      </c>
      <c r="M68" s="149"/>
    </row>
    <row r="69" spans="1:13" s="71" customFormat="1" ht="69" customHeight="1">
      <c r="A69" s="144"/>
      <c r="B69" s="94" t="s">
        <v>291</v>
      </c>
      <c r="C69" s="95" t="s">
        <v>278</v>
      </c>
      <c r="D69" s="92" t="s">
        <v>132</v>
      </c>
      <c r="E69" s="73">
        <v>112.11</v>
      </c>
      <c r="F69" s="93" t="s">
        <v>274</v>
      </c>
      <c r="G69" s="5" t="s">
        <v>32</v>
      </c>
      <c r="H69" s="93" t="s">
        <v>275</v>
      </c>
      <c r="I69" s="17">
        <v>129150</v>
      </c>
      <c r="J69" s="15" t="s">
        <v>48</v>
      </c>
      <c r="K69" s="146"/>
      <c r="L69" s="148"/>
      <c r="M69" s="150"/>
    </row>
    <row r="70" spans="1:13" s="35" customFormat="1" ht="83.4" customHeight="1">
      <c r="A70" s="5" t="s">
        <v>44</v>
      </c>
      <c r="B70" s="5" t="s">
        <v>298</v>
      </c>
      <c r="C70" s="15" t="s">
        <v>55</v>
      </c>
      <c r="D70" s="15" t="s">
        <v>53</v>
      </c>
      <c r="E70" s="64" t="s">
        <v>125</v>
      </c>
      <c r="F70" s="15" t="s">
        <v>45</v>
      </c>
      <c r="G70" s="5" t="s">
        <v>32</v>
      </c>
      <c r="H70" s="15" t="s">
        <v>67</v>
      </c>
      <c r="I70" s="14">
        <v>0</v>
      </c>
      <c r="J70" s="15" t="s">
        <v>48</v>
      </c>
      <c r="K70" s="5" t="s">
        <v>124</v>
      </c>
      <c r="L70" s="15" t="s">
        <v>123</v>
      </c>
      <c r="M70" s="5" t="s">
        <v>127</v>
      </c>
    </row>
    <row r="71" spans="1:13" s="35" customFormat="1" ht="98.4" customHeight="1">
      <c r="A71" s="67" t="s">
        <v>44</v>
      </c>
      <c r="B71" s="67" t="s">
        <v>353</v>
      </c>
      <c r="C71" s="105" t="s">
        <v>55</v>
      </c>
      <c r="D71" s="105" t="s">
        <v>57</v>
      </c>
      <c r="E71" s="107" t="s">
        <v>126</v>
      </c>
      <c r="F71" s="105" t="s">
        <v>45</v>
      </c>
      <c r="G71" s="67" t="s">
        <v>71</v>
      </c>
      <c r="H71" s="105" t="s">
        <v>67</v>
      </c>
      <c r="I71" s="108">
        <v>0</v>
      </c>
      <c r="J71" s="105" t="s">
        <v>48</v>
      </c>
      <c r="K71" s="105" t="s">
        <v>73</v>
      </c>
      <c r="L71" s="105" t="s">
        <v>72</v>
      </c>
      <c r="M71" s="67" t="s">
        <v>127</v>
      </c>
    </row>
    <row r="72" spans="1:13" s="75" customFormat="1" ht="64.8">
      <c r="A72" s="129" t="s">
        <v>44</v>
      </c>
      <c r="B72" s="5" t="s">
        <v>342</v>
      </c>
      <c r="C72" s="105" t="s">
        <v>55</v>
      </c>
      <c r="D72" s="105" t="s">
        <v>53</v>
      </c>
      <c r="E72" s="109">
        <v>112.12</v>
      </c>
      <c r="F72" s="105" t="s">
        <v>45</v>
      </c>
      <c r="G72" s="127" t="s">
        <v>71</v>
      </c>
      <c r="H72" s="15" t="s">
        <v>343</v>
      </c>
      <c r="I72" s="113">
        <v>226300</v>
      </c>
      <c r="J72" s="105" t="s">
        <v>48</v>
      </c>
      <c r="K72" s="5" t="s">
        <v>344</v>
      </c>
      <c r="L72" s="5" t="s">
        <v>345</v>
      </c>
      <c r="M72" s="52"/>
    </row>
    <row r="73" spans="1:13" s="71" customFormat="1" ht="151.19999999999999" customHeight="1">
      <c r="A73" s="129" t="s">
        <v>44</v>
      </c>
      <c r="B73" s="5" t="s">
        <v>295</v>
      </c>
      <c r="C73" s="110" t="s">
        <v>294</v>
      </c>
      <c r="D73" s="15" t="s">
        <v>57</v>
      </c>
      <c r="E73" s="109">
        <v>112.12</v>
      </c>
      <c r="F73" s="111" t="s">
        <v>293</v>
      </c>
      <c r="G73" s="5" t="s">
        <v>32</v>
      </c>
      <c r="H73" s="112" t="s">
        <v>67</v>
      </c>
      <c r="I73" s="113">
        <v>926000</v>
      </c>
      <c r="J73" s="15" t="s">
        <v>48</v>
      </c>
      <c r="K73" s="5" t="s">
        <v>297</v>
      </c>
      <c r="L73" s="5" t="s">
        <v>296</v>
      </c>
      <c r="M73" s="114"/>
    </row>
    <row r="74" spans="1:13" s="125" customFormat="1" ht="131.4" customHeight="1">
      <c r="A74" s="5" t="s">
        <v>44</v>
      </c>
      <c r="B74" s="80" t="s">
        <v>318</v>
      </c>
      <c r="C74" s="124" t="s">
        <v>327</v>
      </c>
      <c r="D74" s="73" t="s">
        <v>325</v>
      </c>
      <c r="E74" s="80" t="s">
        <v>329</v>
      </c>
      <c r="F74" s="118" t="s">
        <v>50</v>
      </c>
      <c r="G74" s="5" t="s">
        <v>32</v>
      </c>
      <c r="H74" s="80" t="s">
        <v>319</v>
      </c>
      <c r="I74" s="126">
        <v>100000</v>
      </c>
      <c r="J74" s="124" t="s">
        <v>320</v>
      </c>
      <c r="K74" s="124" t="s">
        <v>321</v>
      </c>
      <c r="L74" s="80" t="s">
        <v>328</v>
      </c>
      <c r="M74" s="124"/>
    </row>
    <row r="75" spans="1:13" s="125" customFormat="1" ht="219" customHeight="1">
      <c r="A75" s="5" t="s">
        <v>44</v>
      </c>
      <c r="B75" s="80" t="s">
        <v>322</v>
      </c>
      <c r="C75" s="124" t="s">
        <v>326</v>
      </c>
      <c r="D75" s="73" t="s">
        <v>325</v>
      </c>
      <c r="E75" s="124" t="s">
        <v>330</v>
      </c>
      <c r="F75" s="118" t="s">
        <v>50</v>
      </c>
      <c r="G75" s="5" t="s">
        <v>32</v>
      </c>
      <c r="H75" s="80" t="s">
        <v>323</v>
      </c>
      <c r="I75" s="126">
        <v>315000</v>
      </c>
      <c r="J75" s="80" t="s">
        <v>48</v>
      </c>
      <c r="K75" s="124" t="s">
        <v>324</v>
      </c>
      <c r="L75" s="124" t="s">
        <v>331</v>
      </c>
      <c r="M75" s="124"/>
    </row>
    <row r="76" spans="1:13" s="11" customFormat="1" ht="14.4" customHeight="1">
      <c r="A76" s="42" t="s">
        <v>10</v>
      </c>
      <c r="B76" s="43"/>
    </row>
    <row r="77" spans="1:13" s="11" customFormat="1" ht="13.2" customHeight="1">
      <c r="A77" s="44" t="s">
        <v>11</v>
      </c>
      <c r="B77" s="142" t="s">
        <v>12</v>
      </c>
      <c r="C77" s="142"/>
      <c r="D77" s="142"/>
      <c r="E77" s="142"/>
      <c r="F77" s="142"/>
      <c r="G77" s="142"/>
      <c r="H77" s="142"/>
      <c r="I77" s="142"/>
      <c r="J77" s="142"/>
      <c r="K77" s="142"/>
      <c r="L77" s="142"/>
      <c r="M77" s="142"/>
    </row>
    <row r="78" spans="1:13" s="11" customFormat="1" ht="13.2" customHeight="1">
      <c r="A78" s="44" t="s">
        <v>13</v>
      </c>
      <c r="B78" s="142" t="s">
        <v>96</v>
      </c>
      <c r="C78" s="142"/>
      <c r="D78" s="142"/>
      <c r="E78" s="142"/>
      <c r="F78" s="142"/>
      <c r="G78" s="142"/>
      <c r="H78" s="142"/>
      <c r="I78" s="142"/>
      <c r="J78" s="142"/>
      <c r="K78" s="142"/>
      <c r="L78" s="142"/>
      <c r="M78" s="142"/>
    </row>
    <row r="79" spans="1:13" s="11" customFormat="1" ht="13.2" customHeight="1">
      <c r="A79" s="44" t="s">
        <v>14</v>
      </c>
      <c r="B79" s="142" t="s">
        <v>15</v>
      </c>
      <c r="C79" s="142"/>
      <c r="D79" s="142"/>
      <c r="E79" s="142"/>
      <c r="F79" s="142"/>
      <c r="G79" s="142"/>
      <c r="H79" s="142"/>
      <c r="I79" s="142"/>
      <c r="J79" s="142"/>
      <c r="K79" s="142"/>
      <c r="L79" s="142"/>
      <c r="M79" s="142"/>
    </row>
    <row r="80" spans="1:13" s="11" customFormat="1" ht="13.2" customHeight="1">
      <c r="A80" s="44" t="s">
        <v>16</v>
      </c>
      <c r="B80" s="141" t="s">
        <v>39</v>
      </c>
      <c r="C80" s="141"/>
      <c r="D80" s="141"/>
      <c r="E80" s="141"/>
      <c r="F80" s="141"/>
      <c r="G80" s="141"/>
      <c r="H80" s="141"/>
      <c r="I80" s="141"/>
      <c r="J80" s="141"/>
      <c r="K80" s="141"/>
      <c r="L80" s="141"/>
      <c r="M80" s="141"/>
    </row>
    <row r="81" spans="1:13" s="11" customFormat="1" ht="13.2" customHeight="1">
      <c r="A81" s="44" t="s">
        <v>17</v>
      </c>
      <c r="B81" s="11" t="s">
        <v>18</v>
      </c>
      <c r="E81" s="12"/>
      <c r="F81" s="12"/>
      <c r="G81" s="12"/>
      <c r="H81" s="12"/>
      <c r="I81" s="12"/>
      <c r="J81" s="12"/>
      <c r="K81" s="12"/>
      <c r="L81" s="12"/>
      <c r="M81" s="12"/>
    </row>
    <row r="82" spans="1:13" s="11" customFormat="1" ht="13.2" customHeight="1">
      <c r="A82" s="44" t="s">
        <v>19</v>
      </c>
      <c r="B82" s="11" t="s">
        <v>20</v>
      </c>
      <c r="E82" s="12"/>
      <c r="F82" s="12"/>
      <c r="G82" s="12"/>
      <c r="H82" s="12"/>
      <c r="I82" s="12"/>
      <c r="J82" s="12"/>
      <c r="K82" s="12"/>
      <c r="L82" s="12"/>
      <c r="M82" s="12"/>
    </row>
    <row r="83" spans="1:13" s="11" customFormat="1" ht="13.2" customHeight="1">
      <c r="A83" s="44" t="s">
        <v>21</v>
      </c>
      <c r="B83" s="141" t="s">
        <v>22</v>
      </c>
      <c r="C83" s="141"/>
      <c r="D83" s="141"/>
      <c r="E83" s="141"/>
      <c r="F83" s="141"/>
      <c r="G83" s="141"/>
      <c r="H83" s="141"/>
      <c r="I83" s="141"/>
      <c r="J83" s="141"/>
      <c r="K83" s="141"/>
      <c r="L83" s="141"/>
      <c r="M83" s="141"/>
    </row>
    <row r="84" spans="1:13" s="11" customFormat="1" ht="13.2" customHeight="1">
      <c r="A84" s="44" t="s">
        <v>23</v>
      </c>
      <c r="B84" s="42" t="s">
        <v>24</v>
      </c>
    </row>
  </sheetData>
  <mergeCells count="12">
    <mergeCell ref="A1:M1"/>
    <mergeCell ref="B83:M83"/>
    <mergeCell ref="B77:M77"/>
    <mergeCell ref="B78:M78"/>
    <mergeCell ref="B79:M79"/>
    <mergeCell ref="B80:M80"/>
    <mergeCell ref="A68:A69"/>
    <mergeCell ref="K68:K69"/>
    <mergeCell ref="L68:L69"/>
    <mergeCell ref="M68:M69"/>
    <mergeCell ref="H56:H58"/>
    <mergeCell ref="K7:K8"/>
  </mergeCells>
  <phoneticPr fontId="13" type="noConversion"/>
  <printOptions horizontalCentered="1"/>
  <pageMargins left="0.19685039370078741" right="0.19685039370078741" top="0.59055118110236227" bottom="0.43307086614173229" header="0.19685039370078741" footer="0.23622047244094491"/>
  <pageSetup paperSize="9" scale="75" fitToWidth="0" fitToHeight="0" orientation="landscape" r:id="rId1"/>
  <headerFooter alignWithMargins="0">
    <oddFooter>&amp;C&amp;"Times New Roman,標準"&amp;14~&amp;P~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陳寶珠</cp:lastModifiedBy>
  <cp:lastPrinted>2024-01-17T03:06:18Z</cp:lastPrinted>
  <dcterms:created xsi:type="dcterms:W3CDTF">2020-11-02T02:13:46Z</dcterms:created>
  <dcterms:modified xsi:type="dcterms:W3CDTF">2024-01-17T10:05:24Z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