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3主計室\11_預算法62-1條執行情形\113年度廣宣\"/>
    </mc:Choice>
  </mc:AlternateContent>
  <bookViews>
    <workbookView xWindow="0" yWindow="0" windowWidth="20160" windowHeight="9216"/>
  </bookViews>
  <sheets>
    <sheet name="工作表1" sheetId="1" r:id="rId1"/>
  </sheets>
  <definedNames>
    <definedName name="_xlnm.Print_Titles" localSheetId="0">工作表1!$1:$3</definedName>
  </definedNames>
  <calcPr calcId="152511"/>
</workbook>
</file>

<file path=xl/calcChain.xml><?xml version="1.0" encoding="utf-8"?>
<calcChain xmlns="http://schemas.openxmlformats.org/spreadsheetml/2006/main">
  <c r="I8" i="1" l="1"/>
  <c r="I29" i="1" l="1"/>
  <c r="I4" i="1" l="1"/>
</calcChain>
</file>

<file path=xl/sharedStrings.xml><?xml version="1.0" encoding="utf-8"?>
<sst xmlns="http://schemas.openxmlformats.org/spreadsheetml/2006/main" count="338" uniqueCount="180">
  <si>
    <t>單位：元</t>
  </si>
  <si>
    <t>機關名稱</t>
  </si>
  <si>
    <t>媒體類型</t>
  </si>
  <si>
    <t>宣導期程</t>
  </si>
  <si>
    <t>預算來源</t>
  </si>
  <si>
    <t>預算科目</t>
  </si>
  <si>
    <t>執行金額</t>
  </si>
  <si>
    <t>預期效益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</si>
  <si>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</si>
  <si>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</si>
  <si>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</si>
  <si>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</si>
  <si>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</si>
  <si>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</si>
  <si>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</si>
  <si>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</si>
  <si>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</si>
  <si>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</si>
  <si>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</si>
  <si>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</si>
  <si>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</si>
  <si>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</si>
  <si>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</si>
  <si>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</si>
  <si>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t>受委託
廠商名稱</t>
    <phoneticPr fontId="18" type="noConversion"/>
  </si>
  <si>
    <t>刊登或
託播對象</t>
    <phoneticPr fontId="18" type="noConversion"/>
  </si>
  <si>
    <t>「宣導期程」請依委託製播宣導之涵蓋期程，並針對季內刊登(播出)時間或次數填列，如109.10.01-109.12.31(涵蓋期程)；109.10.01、109.12.01(播出時間)或2次(刊登次數)。</t>
    <phoneticPr fontId="18" type="noConversion"/>
  </si>
  <si>
    <t>微電腦瓦斯表宣導</t>
    <phoneticPr fontId="18" type="noConversion"/>
  </si>
  <si>
    <t>網路媒體</t>
  </si>
  <si>
    <t>非營業特種基金預算(石油基金)</t>
    <phoneticPr fontId="18" type="noConversion"/>
  </si>
  <si>
    <t>政府儲油、石油開發及技術研究計畫</t>
    <phoneticPr fontId="18" type="noConversion"/>
  </si>
  <si>
    <t>士奇傳播整合行銷股份有限公司</t>
    <phoneticPr fontId="18" type="noConversion"/>
  </si>
  <si>
    <t>微電腦瓦斯表推廣計畫</t>
    <phoneticPr fontId="18" type="noConversion"/>
  </si>
  <si>
    <t>網路媒體</t>
    <phoneticPr fontId="18" type="noConversion"/>
  </si>
  <si>
    <t>油氣組</t>
    <phoneticPr fontId="18" type="noConversion"/>
  </si>
  <si>
    <t>能源研究發展基金</t>
  </si>
  <si>
    <t>石油基金</t>
  </si>
  <si>
    <t>透過Facebook不定時更新資訊，提供微電腦瓦斯表相關介紹，讓民眾更瞭解微電腦瓦斯表。</t>
    <phoneticPr fontId="18" type="noConversion"/>
  </si>
  <si>
    <t>Facebook</t>
  </si>
  <si>
    <t>電力組</t>
  </si>
  <si>
    <t>能源研究發展工作計畫</t>
  </si>
  <si>
    <t>資拓宏宇國際股份有限公司</t>
    <phoneticPr fontId="18" type="noConversion"/>
  </si>
  <si>
    <t>提高查詢系統曝光率，俾民眾透過系統洽詢合格電器承裝業者，有助於確保用戶用電設備工程之施工品質。</t>
    <phoneticPr fontId="18" type="noConversion"/>
  </si>
  <si>
    <t>電力工程行業管理制度及資訊系統研析計畫</t>
    <phoneticPr fontId="18" type="noConversion"/>
  </si>
  <si>
    <t>Google</t>
    <phoneticPr fontId="18" type="noConversion"/>
  </si>
  <si>
    <t>非營業特種基金預算
(能源研究發展基金)</t>
  </si>
  <si>
    <t>能源研究發展工作計畫</t>
    <phoneticPr fontId="26" type="noConversion"/>
  </si>
  <si>
    <t>能源署</t>
    <phoneticPr fontId="18" type="noConversion"/>
  </si>
  <si>
    <t>能源議題推廣研析及因應策略規劃</t>
  </si>
  <si>
    <t>秘書室</t>
  </si>
  <si>
    <t>集思創意顧問股份有限公司</t>
  </si>
  <si>
    <t>Facebook</t>
    <phoneticPr fontId="18" type="noConversion"/>
  </si>
  <si>
    <t>能源署</t>
    <phoneticPr fontId="18" type="noConversion"/>
  </si>
  <si>
    <t>預計4月份撥款。</t>
    <phoneticPr fontId="18" type="noConversion"/>
  </si>
  <si>
    <t>經濟部能源署(含各基金)113年2月份媒體政策及業務宣導執行情形表</t>
    <phoneticPr fontId="18" type="noConversion"/>
  </si>
  <si>
    <t>113.02.01-113.02.29</t>
    <phoneticPr fontId="18" type="noConversion"/>
  </si>
  <si>
    <t>預計4月份撥款。</t>
  </si>
  <si>
    <t>預計4月份撥款。</t>
    <phoneticPr fontId="18" type="noConversion"/>
  </si>
  <si>
    <t>單位預算</t>
  </si>
  <si>
    <t>前瞻組</t>
    <phoneticPr fontId="18" type="noConversion"/>
  </si>
  <si>
    <t>沙崙智慧綠能科學城新建設，南市助推下階段發展！</t>
    <phoneticPr fontId="18" type="noConversion"/>
  </si>
  <si>
    <t>網路媒體</t>
    <phoneticPr fontId="18" type="noConversion"/>
  </si>
  <si>
    <t>113.02.07</t>
    <phoneticPr fontId="18" type="noConversion"/>
  </si>
  <si>
    <t>113.02.07</t>
    <phoneticPr fontId="18" type="noConversion"/>
  </si>
  <si>
    <t>前瞻組</t>
    <phoneticPr fontId="18" type="noConversion"/>
  </si>
  <si>
    <t>公務預算</t>
    <phoneticPr fontId="18" type="noConversion"/>
  </si>
  <si>
    <t>能源科技計畫</t>
    <phoneticPr fontId="18" type="noConversion"/>
  </si>
  <si>
    <t>臺南市政府經濟發展局</t>
    <phoneticPr fontId="18" type="noConversion"/>
  </si>
  <si>
    <t>公務預算</t>
    <phoneticPr fontId="18" type="noConversion"/>
  </si>
  <si>
    <t>能源科技計畫</t>
    <phoneticPr fontId="18" type="noConversion"/>
  </si>
  <si>
    <t>沙崙科學城持續發展 市府全力助二期工程推動</t>
  </si>
  <si>
    <t>網路媒體</t>
    <phoneticPr fontId="18" type="noConversion"/>
  </si>
  <si>
    <t>臺南市政府經濟發展局</t>
    <phoneticPr fontId="18" type="noConversion"/>
  </si>
  <si>
    <t>沙崙智慧綠能科學城委託專案服務案</t>
    <phoneticPr fontId="18" type="noConversion"/>
  </si>
  <si>
    <t>中央通訊社訊息平台</t>
    <phoneticPr fontId="18" type="noConversion"/>
  </si>
  <si>
    <t>業界能專計畫推廣與資訊服務計畫</t>
    <phoneticPr fontId="18" type="noConversion"/>
  </si>
  <si>
    <t>平面媒體</t>
    <phoneticPr fontId="18" type="noConversion"/>
  </si>
  <si>
    <t>非營業特種基金預算(石油基金)</t>
    <phoneticPr fontId="18" type="noConversion"/>
  </si>
  <si>
    <t>政府儲油、石油開發及技術研究計畫</t>
    <phoneticPr fontId="18" type="noConversion"/>
  </si>
  <si>
    <t>財團法人中衛發展中心</t>
    <phoneticPr fontId="18" type="noConversion"/>
  </si>
  <si>
    <t>經濟日報</t>
    <phoneticPr fontId="18" type="noConversion"/>
  </si>
  <si>
    <t>「機關名稱」應包含國營事業、基金、財團法人，所稱之財團法人，係指政府捐助基金50%以上成立之財團法人。</t>
    <phoneticPr fontId="18" type="noConversion"/>
  </si>
  <si>
    <t>113.02.23</t>
    <phoneticPr fontId="18" type="noConversion"/>
  </si>
  <si>
    <t>經濟部能源署業界能專計畫推廣活動</t>
    <phoneticPr fontId="18" type="noConversion"/>
  </si>
  <si>
    <t>預計3月份撥款。</t>
    <phoneticPr fontId="18" type="noConversion"/>
  </si>
  <si>
    <t>透過平面媒體廣宣，吸引業者參與以「智慧能源，淨零永續」為主軸之「2024智慧城市展」，本計畫於智慧能源專區辦理業界能專計畫推廣活動。</t>
    <phoneticPr fontId="18" type="noConversion"/>
  </si>
  <si>
    <t>使用能源設備及器具效率管理政策推動與決策支援研究</t>
    <phoneticPr fontId="18" type="noConversion"/>
  </si>
  <si>
    <t>平面媒體</t>
  </si>
  <si>
    <t>113.02.21</t>
  </si>
  <si>
    <t>能源研究發展工作計畫</t>
    <phoneticPr fontId="26" type="noConversion"/>
  </si>
  <si>
    <t>財團法人工業技術研究院</t>
  </si>
  <si>
    <t>鼓勵民眾選購貼有節能標章或能源效率分級標示1或2級的家電、燃氣產品產品，期促使住宅能效提升。</t>
    <phoneticPr fontId="18" type="noConversion"/>
  </si>
  <si>
    <t>工商時報2024產經趨勢總覽</t>
    <phoneticPr fontId="18" type="noConversion"/>
  </si>
  <si>
    <t>能源管理專業人才培訓推廣</t>
    <phoneticPr fontId="18" type="noConversion"/>
  </si>
  <si>
    <t>113.02.26</t>
  </si>
  <si>
    <t>財團法人中衛發展中心</t>
  </si>
  <si>
    <t>經濟日報</t>
  </si>
  <si>
    <t>113.02.26-113.03.04</t>
  </si>
  <si>
    <t>經濟日報網</t>
    <phoneticPr fontId="18" type="noConversion"/>
  </si>
  <si>
    <t>非營業特種基金預算
(能源研究發展基金)</t>
    <phoneticPr fontId="18" type="noConversion"/>
  </si>
  <si>
    <t>非營業特種基金預算
(能源研究發展基金)</t>
    <phoneticPr fontId="18" type="noConversion"/>
  </si>
  <si>
    <t>網路媒體</t>
    <phoneticPr fontId="18" type="noConversion"/>
  </si>
  <si>
    <t>節能組</t>
    <phoneticPr fontId="18" type="noConversion"/>
  </si>
  <si>
    <t>能源署</t>
    <phoneticPr fontId="18" type="noConversion"/>
  </si>
  <si>
    <t>能源署</t>
    <phoneticPr fontId="18" type="noConversion"/>
  </si>
  <si>
    <t>能源效率選第一 選購貼有「節能標章」或「能源效率分級標示1或2級」的家電產品</t>
    <phoneticPr fontId="18" type="noConversion"/>
  </si>
  <si>
    <t xml:space="preserve">能源管理人員訓練班 報名開跑 </t>
    <phoneticPr fontId="18" type="noConversion"/>
  </si>
  <si>
    <t>工商時報網</t>
    <phoneticPr fontId="18" type="noConversion"/>
  </si>
  <si>
    <t>推廣組</t>
    <phoneticPr fontId="18" type="noConversion"/>
  </si>
  <si>
    <t>持續營運太陽光電單一服務窗口網站，不定期更新政府公告、補助案、活動等資訊，俾利政策內容傳達，提升大眾對太陽光電的正面印象與支持，以幻燈片輪播導引，方便民眾及廠商即時瀏覽。</t>
    <phoneticPr fontId="18" type="noConversion"/>
  </si>
  <si>
    <t>太陽光電單一窗口</t>
    <phoneticPr fontId="18" type="noConversion"/>
  </si>
  <si>
    <t>113.01.01-113.12.31</t>
    <phoneticPr fontId="18" type="noConversion"/>
  </si>
  <si>
    <t>財團法人工業技術研究院</t>
    <phoneticPr fontId="18" type="noConversion"/>
  </si>
  <si>
    <t>太陽光電設置環境建構與整合資源計畫</t>
    <phoneticPr fontId="18" type="noConversion"/>
  </si>
  <si>
    <t>預計5月份撥款。</t>
    <phoneticPr fontId="18" type="noConversion"/>
  </si>
  <si>
    <t>能源署</t>
    <phoneticPr fontId="18" type="noConversion"/>
  </si>
  <si>
    <t>案場推動成果宣傳</t>
    <phoneticPr fontId="18" type="noConversion"/>
  </si>
  <si>
    <t>113.02.01</t>
    <phoneticPr fontId="18" type="noConversion"/>
  </si>
  <si>
    <t>能源署</t>
    <phoneticPr fontId="18" type="noConversion"/>
  </si>
  <si>
    <t xml:space="preserve">「搭配春節大掃除」-室內電氣檢查注意事項介紹
</t>
    <phoneticPr fontId="18" type="noConversion"/>
  </si>
  <si>
    <t>113.02.02</t>
  </si>
  <si>
    <t>因應農曆新年大掃除，介紹清理家電時，別遺漏的事項，如搭配政府節能補助，趁機汰換老舊家電、延長線檢查是否有老化現象及清理冰箱過期食材等，讓民眾意識節電的重要時，也能留意家電使用安全。</t>
    <phoneticPr fontId="18" type="noConversion"/>
  </si>
  <si>
    <t>Facebook</t>
    <phoneticPr fontId="18" type="noConversion"/>
  </si>
  <si>
    <t>能源發電成果宣傳</t>
    <phoneticPr fontId="18" type="noConversion"/>
  </si>
  <si>
    <t>113.02.03</t>
  </si>
  <si>
    <t>「搭配農曆春節」-交通安排撇步介紹</t>
    <phoneticPr fontId="18" type="noConversion"/>
  </si>
  <si>
    <t>113.02.05</t>
    <phoneticPr fontId="18" type="noConversion"/>
  </si>
  <si>
    <t>因應春節返鄉出遊，請民眾多利用大眾交通工具、共乘方式，在景區遊玩時，可騎腳踏車運動一下，除了響應減碳，還能增進親友間的感情，深入感受景點氛圍。</t>
    <phoneticPr fontId="18" type="noConversion"/>
  </si>
  <si>
    <t>「搭配農曆春節連假」- 能源結合旅遊的景點介紹</t>
    <phoneticPr fontId="18" type="noConversion"/>
  </si>
  <si>
    <t>113.02.08</t>
    <phoneticPr fontId="18" type="noConversion"/>
  </si>
  <si>
    <t>介紹位於宜蘭太平山國家森林遊樂區內的鳩之澤溫泉，由於地熱資源豐富，台電和中油合建仁澤地熱發電廠，去年10月商轉啟用，裝置容量0.84MW，每年可發電470萬度，提供民眾更多走春的景點選項，同時認識我國地熱的新里程碑。</t>
    <phoneticPr fontId="18" type="noConversion"/>
  </si>
  <si>
    <t>「搭配除夕圍爐」- 節能小撇步介紹</t>
    <phoneticPr fontId="18" type="noConversion"/>
  </si>
  <si>
    <t>能源議題推廣研析及因應策略規劃</t>
    <phoneticPr fontId="18" type="noConversion"/>
  </si>
  <si>
    <t>網路媒體</t>
    <phoneticPr fontId="18" type="noConversion"/>
  </si>
  <si>
    <t>113.02.09</t>
    <phoneticPr fontId="18" type="noConversion"/>
  </si>
  <si>
    <t>介紹除夕圍爐時，使用電鍋同時煮飯和蒸菜、以涼拌或悶燒的料理方式，並把握「當季、在地、蔬食」原則，讓民眾圍爐時，也能與家人一同響應節能減碳。</t>
    <phoneticPr fontId="18" type="noConversion"/>
  </si>
  <si>
    <t>能源署</t>
    <phoneticPr fontId="18" type="noConversion"/>
  </si>
  <si>
    <t>「搭配農曆春節」- 能源署新年祝福</t>
    <phoneticPr fontId="18" type="noConversion"/>
  </si>
  <si>
    <t>113.02.10</t>
    <phoneticPr fontId="18" type="noConversion"/>
  </si>
  <si>
    <t>能源署向民眾拜年，祝福大家新的一年都能充滿幸福及好運，拉近與民眾間的距離。</t>
    <phoneticPr fontId="18" type="noConversion"/>
  </si>
  <si>
    <t>「搭配農曆春節」- 初三新年祝福</t>
    <phoneticPr fontId="18" type="noConversion"/>
  </si>
  <si>
    <t>113.02.12</t>
    <phoneticPr fontId="18" type="noConversion"/>
  </si>
  <si>
    <t>能源署向民眾拜年，叮嚀在新的一年也要持續養成節能環保的習慣。</t>
    <phoneticPr fontId="18" type="noConversion"/>
  </si>
  <si>
    <t>「搭配農曆春節連假」- 能源結合旅遊的景點介紹</t>
    <phoneticPr fontId="18" type="noConversion"/>
  </si>
  <si>
    <t>113.02.13</t>
    <phoneticPr fontId="18" type="noConversion"/>
  </si>
  <si>
    <t>介紹花蓮吉安鄉首座大型光電溫室，以有機方式栽種草莓、小黃瓜、萵苣等20多種作物，且光電設施每年約有90萬度的發電量，可解決農地休耕、農村老化等困境，讓民眾走訪熱門觀光景點時，也能認識綠能發展。</t>
    <phoneticPr fontId="18" type="noConversion"/>
  </si>
  <si>
    <t>綠色消費原則介紹</t>
    <phoneticPr fontId="18" type="noConversion"/>
  </si>
  <si>
    <t>113.02.14</t>
    <phoneticPr fontId="18" type="noConversion"/>
  </si>
  <si>
    <t>介紹綠色消費3R3E原則，如消費減量、重複使用、回收循環及講究經濟等，讓民眾體認如何在日常生活中落實「綠色消費」觀念。</t>
    <phoneticPr fontId="18" type="noConversion"/>
  </si>
  <si>
    <t xml:space="preserve">能源政策發展資訊宣傳
</t>
    <phoneticPr fontId="18" type="noConversion"/>
  </si>
  <si>
    <t>113.02.15</t>
    <phoneticPr fontId="18" type="noConversion"/>
  </si>
  <si>
    <t>介紹新北市政府與民間合作，已有15校完成建置太陽能光電運動場，可改善校園室內運動空間不足問題，還可產生綠電、落實減碳，售電的回饋金還能充實教學設備，讓民眾了解政策可兼顧減碳，又能升級學校設備。</t>
    <phoneticPr fontId="18" type="noConversion"/>
  </si>
  <si>
    <t>能源署能源政策合作推廣成果</t>
    <phoneticPr fontId="18" type="noConversion"/>
  </si>
  <si>
    <t>113.02.20</t>
    <phoneticPr fontId="18" type="noConversion"/>
  </si>
  <si>
    <t>「搭配元宵節」-綠能燈區介紹</t>
    <phoneticPr fontId="18" type="noConversion"/>
  </si>
  <si>
    <t>113.02.21</t>
    <phoneticPr fontId="18" type="noConversion"/>
  </si>
  <si>
    <t>能源政策成果宣傳資訊</t>
  </si>
  <si>
    <t>113.02.24</t>
    <phoneticPr fontId="18" type="noConversion"/>
  </si>
  <si>
    <t xml:space="preserve">搭配「228連假」-能源結合旅遊的景點介紹
</t>
    <phoneticPr fontId="18" type="noConversion"/>
  </si>
  <si>
    <t>113.02.27</t>
    <phoneticPr fontId="18" type="noConversion"/>
  </si>
  <si>
    <t>介紹遊苗栗竹南龍鳳漁港及彰化芳苑，不僅能遠眺壯觀的台電一期示範風廠，還可以搭乘阿公、阿嬤駕駛的牛車，體驗「海牛採蚵」的百年文化，是一趟兼具綠能意識與文化的知性之旅。</t>
    <phoneticPr fontId="18" type="noConversion"/>
  </si>
  <si>
    <t>能源署</t>
    <phoneticPr fontId="18" type="noConversion"/>
  </si>
  <si>
    <t xml:space="preserve">能源發展成果資訊宣傳
</t>
    <phoneticPr fontId="18" type="noConversion"/>
  </si>
  <si>
    <t>113.02.28</t>
    <phoneticPr fontId="18" type="noConversion"/>
  </si>
  <si>
    <t>針對提供一般民眾查詢之「合格電器承裝檢驗維護業資料查詢系統」，進行關鍵字廣告刊登</t>
    <phoneticPr fontId="18" type="noConversion"/>
  </si>
  <si>
    <t>介紹1月21日風力瞬時發電量達到203.7萬瓩，首度突破2GW新紀錄，相當於1小時約可發200萬度電，供應近20萬戶一天用電，讓民眾了解風力資源的重要性，其效果有助於供電網的電力調度、減少空污，還可扶持本土風電產業發展。</t>
    <phoneticPr fontId="18" type="noConversion"/>
  </si>
  <si>
    <t>宣導項目
標題及內容</t>
    <phoneticPr fontId="18" type="noConversion"/>
  </si>
  <si>
    <t>標案/
契約名稱</t>
    <phoneticPr fontId="18" type="noConversion"/>
  </si>
  <si>
    <t>執行
單位</t>
    <phoneticPr fontId="18" type="noConversion"/>
  </si>
  <si>
    <t>太陽光電單一服務窗口網站</t>
    <phoneticPr fontId="18" type="noConversion"/>
  </si>
  <si>
    <t>介紹能源署結合大專院校，成立中小能源用戶節能診斷服務中心，投入企業節能診斷服務，協助進行廠內能耗熱點的評估，並提供具體改善建議，累計至2023年底，已輔導企業節電9,529萬度，讓民眾了解成立該中心，建構全民齊力節能減碳之氛圍，協助業者透過節能診斷與量測服務，落實節能減碳工作，提升能源使用效率。</t>
    <phoneticPr fontId="18" type="noConversion"/>
  </si>
  <si>
    <t>推廣能管員訓練班課程訊息，協助用戶培訓合格之能源管理人員，以依法完成能源管理人員之設置登記，期促使有需求之能源用戶派員參與訓練。</t>
    <phoneticPr fontId="18" type="noConversion"/>
  </si>
  <si>
    <t>透過網路媒體，宣傳沙崙智慧綠能科學城各項二期、三期工程，均在進行規劃或施工，未來將持續整合中央與地方的資源，協助研發團隊將技術示範落地，並持續協助各單位進行二期、三期工程的推動。</t>
    <phoneticPr fontId="18" type="noConversion"/>
  </si>
  <si>
    <t>免費推播。</t>
    <phoneticPr fontId="18" type="noConversion"/>
  </si>
  <si>
    <t>透過網路媒體，宣傳沙崙智慧綠能科學城一期已順利營運，總進駐就業人數超過1,800人成果。</t>
    <phoneticPr fontId="18" type="noConversion"/>
  </si>
  <si>
    <t>臺南市府推續擘畫沙崙科學城 大型購物商場進駐</t>
    <phoneticPr fontId="18" type="noConversion"/>
  </si>
  <si>
    <t>介紹臺灣目前已有6個地熱案場併網發電，合計裝置容量共7.29MW，有9處24個地熱案場正在推動，總裝置容量約61.75MW，努力朝2050年3至6.2GW目標邁進，讓民眾了解政府與企業合作發展的成果。</t>
  </si>
  <si>
    <t>因應元宵節，介紹在臺南舉辦的臺灣燈會，其中高22公尺的主燈「龍來臺灣」，運用太陽光儲系統減少能耗，堪稱史上最節能的主燈，沙崙綠能科技示範場域也有綠能燈區，讓民眾體認識科技與自然融合的魅力。</t>
  </si>
  <si>
    <t>介紹臺北市率全國之先，發行社會責任債券用來建設捷運，減少私人運具碳排；流動廁所車、水質檢測、烏賊車稽查等，要全面運用綠能系統達到發電自給自足，並將興建廚餘生質能源處理廠，積極朝創能儲能的方向邁進，讓民眾了解地方政府也持續為2050淨零碳排目標邁進。</t>
  </si>
  <si>
    <t>介紹臺灣位處環太平洋火山帶，以深度3至6公里、溫度150度以上的地熱資源來說，初估蘊藏量上看40GW，目前有24處案場陸續運轉或開發中，總裝置容量約61.75MW，讓民眾了解地熱發展趨勢逐增，有望成為臺灣再生能源第三大產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</si>
</sst>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 &quot;#,##0&quot; &quot;;&quot;-&quot;#,##0&quot; &quot;;&quot; - &quot;;&quot; &quot;@&quot; &quot;"/>
    <numFmt numFmtId="177" formatCode="#,##0_ "/>
  </numFmts>
  <fonts count="2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u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2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0"/>
      <color indexed="8"/>
      <name val="Century Gothic"/>
      <family val="2"/>
    </font>
    <font>
      <b/>
      <sz val="14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7" fillId="0" borderId="0" applyNumberFormat="0" applyFill="0" applyBorder="0" applyProtection="0"/>
    <xf numFmtId="0" fontId="27" fillId="0" borderId="0" applyNumberFormat="0" applyFill="0" applyBorder="0" applyProtection="0"/>
    <xf numFmtId="0" fontId="27" fillId="0" borderId="0" applyNumberFormat="0" applyFill="0" applyBorder="0" applyProtection="0"/>
    <xf numFmtId="0" fontId="27" fillId="0" borderId="0" applyNumberFormat="0" applyFill="0" applyBorder="0" applyProtection="0"/>
  </cellStyleXfs>
  <cellXfs count="84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right" vertical="top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2" fillId="0" borderId="5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top" wrapText="1"/>
    </xf>
    <xf numFmtId="176" fontId="25" fillId="0" borderId="7" xfId="0" applyNumberFormat="1" applyFont="1" applyFill="1" applyBorder="1" applyAlignment="1">
      <alignment horizontal="left" vertical="top"/>
    </xf>
    <xf numFmtId="0" fontId="24" fillId="0" borderId="4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 applyProtection="1">
      <alignment horizontal="left" vertical="top"/>
    </xf>
    <xf numFmtId="176" fontId="25" fillId="0" borderId="4" xfId="0" applyNumberFormat="1" applyFont="1" applyFill="1" applyBorder="1" applyAlignment="1">
      <alignment horizontal="left" vertical="top"/>
    </xf>
    <xf numFmtId="177" fontId="25" fillId="0" borderId="4" xfId="0" applyNumberFormat="1" applyFont="1" applyFill="1" applyBorder="1" applyAlignment="1">
      <alignment vertical="top"/>
    </xf>
    <xf numFmtId="0" fontId="17" fillId="0" borderId="3" xfId="0" applyFont="1" applyBorder="1" applyAlignment="1">
      <alignment horizontal="left" vertical="top" wrapText="1"/>
    </xf>
    <xf numFmtId="177" fontId="22" fillId="0" borderId="8" xfId="0" applyNumberFormat="1" applyFont="1" applyFill="1" applyBorder="1" applyAlignment="1">
      <alignment vertical="top"/>
    </xf>
    <xf numFmtId="0" fontId="22" fillId="0" borderId="7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22" fillId="0" borderId="4" xfId="18" applyFont="1" applyFill="1" applyBorder="1" applyAlignment="1">
      <alignment horizontal="left" vertical="top" wrapText="1"/>
    </xf>
    <xf numFmtId="0" fontId="22" fillId="0" borderId="4" xfId="19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22" fillId="0" borderId="4" xfId="2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left" vertical="top" wrapText="1"/>
    </xf>
    <xf numFmtId="176" fontId="24" fillId="0" borderId="9" xfId="0" applyNumberFormat="1" applyFont="1" applyFill="1" applyBorder="1" applyAlignment="1">
      <alignment horizontal="left" vertical="top"/>
    </xf>
    <xf numFmtId="177" fontId="25" fillId="0" borderId="9" xfId="0" applyNumberFormat="1" applyFont="1" applyFill="1" applyBorder="1" applyAlignment="1">
      <alignment vertical="top"/>
    </xf>
    <xf numFmtId="0" fontId="25" fillId="0" borderId="10" xfId="0" applyFont="1" applyFill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9" borderId="4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14" fillId="9" borderId="4" xfId="0" applyFont="1" applyFill="1" applyBorder="1" applyAlignment="1">
      <alignment horizontal="left" vertical="top" wrapText="1"/>
    </xf>
    <xf numFmtId="0" fontId="14" fillId="9" borderId="1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22" fillId="0" borderId="4" xfId="0" applyFont="1" applyBorder="1" applyAlignment="1">
      <alignment vertical="top" wrapText="1"/>
    </xf>
    <xf numFmtId="0" fontId="28" fillId="0" borderId="0" xfId="0" applyFont="1" applyAlignment="1">
      <alignment vertical="top"/>
    </xf>
    <xf numFmtId="0" fontId="22" fillId="0" borderId="4" xfId="0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justify" vertical="top" wrapText="1"/>
    </xf>
    <xf numFmtId="0" fontId="28" fillId="0" borderId="0" xfId="0" applyFont="1" applyFill="1">
      <alignment vertical="center"/>
    </xf>
    <xf numFmtId="0" fontId="23" fillId="0" borderId="4" xfId="0" applyFont="1" applyBorder="1" applyAlignment="1">
      <alignment vertical="top" wrapText="1"/>
    </xf>
    <xf numFmtId="0" fontId="22" fillId="0" borderId="4" xfId="21" applyFont="1" applyFill="1" applyBorder="1" applyAlignment="1">
      <alignment horizontal="left" vertical="top" wrapText="1"/>
    </xf>
    <xf numFmtId="177" fontId="22" fillId="0" borderId="4" xfId="0" applyNumberFormat="1" applyFont="1" applyFill="1" applyBorder="1" applyAlignment="1">
      <alignment vertical="top"/>
    </xf>
    <xf numFmtId="0" fontId="16" fillId="0" borderId="0" xfId="0" applyFont="1" applyAlignment="1">
      <alignment horizontal="left" vertical="center"/>
    </xf>
    <xf numFmtId="0" fontId="22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20" fillId="0" borderId="15" xfId="0" applyFont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6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177" fontId="22" fillId="0" borderId="4" xfId="0" applyNumberFormat="1" applyFont="1" applyFill="1" applyBorder="1" applyAlignment="1">
      <alignment vertical="top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  <cellStyle name="一般 2" xfId="18"/>
    <cellStyle name="一般 3" xfId="19"/>
    <cellStyle name="一般 4" xfId="20"/>
    <cellStyle name="一般 5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1"/>
  <sheetViews>
    <sheetView tabSelected="1" zoomScale="85" zoomScaleNormal="85" workbookViewId="0">
      <selection activeCell="L5" sqref="L5"/>
    </sheetView>
  </sheetViews>
  <sheetFormatPr defaultColWidth="7.6640625" defaultRowHeight="16.2" x14ac:dyDescent="0.3"/>
  <cols>
    <col min="1" max="1" width="7.6640625" style="9" customWidth="1"/>
    <col min="2" max="2" width="24.88671875" style="1" customWidth="1"/>
    <col min="3" max="3" width="14.88671875" style="1" customWidth="1"/>
    <col min="4" max="4" width="12.109375" style="37" customWidth="1"/>
    <col min="5" max="5" width="11.5546875" style="1" customWidth="1"/>
    <col min="6" max="6" width="8.6640625" style="1" customWidth="1"/>
    <col min="7" max="7" width="13.33203125" style="1" customWidth="1"/>
    <col min="8" max="8" width="13.77734375" style="1" customWidth="1"/>
    <col min="9" max="9" width="12.21875" style="1" customWidth="1"/>
    <col min="10" max="10" width="13.109375" style="65" customWidth="1"/>
    <col min="11" max="11" width="36.5546875" style="1" customWidth="1"/>
    <col min="12" max="12" width="12.21875" style="1" customWidth="1"/>
    <col min="13" max="13" width="9.88671875" style="1" customWidth="1"/>
    <col min="14" max="14" width="7.6640625" style="1" customWidth="1"/>
    <col min="15" max="16384" width="7.6640625" style="1"/>
  </cols>
  <sheetData>
    <row r="1" spans="1:1023" ht="33" x14ac:dyDescent="0.3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023" ht="19.2" customHeight="1" x14ac:dyDescent="0.3">
      <c r="A2" s="2"/>
      <c r="B2" s="3"/>
      <c r="C2" s="3"/>
      <c r="D2" s="66"/>
      <c r="E2" s="3"/>
      <c r="F2" s="3"/>
      <c r="G2" s="3"/>
      <c r="H2" s="3"/>
      <c r="I2" s="3"/>
      <c r="J2" s="61"/>
      <c r="K2" s="4"/>
      <c r="L2" s="5"/>
      <c r="M2" s="5" t="s">
        <v>0</v>
      </c>
    </row>
    <row r="3" spans="1:1023" s="18" customFormat="1" ht="41.4" customHeight="1" x14ac:dyDescent="0.3">
      <c r="A3" s="68" t="s">
        <v>1</v>
      </c>
      <c r="B3" s="16" t="s">
        <v>166</v>
      </c>
      <c r="C3" s="17" t="s">
        <v>167</v>
      </c>
      <c r="D3" s="16" t="s">
        <v>2</v>
      </c>
      <c r="E3" s="16" t="s">
        <v>3</v>
      </c>
      <c r="F3" s="16" t="s">
        <v>168</v>
      </c>
      <c r="G3" s="16" t="s">
        <v>4</v>
      </c>
      <c r="H3" s="16" t="s">
        <v>5</v>
      </c>
      <c r="I3" s="16" t="s">
        <v>6</v>
      </c>
      <c r="J3" s="16" t="s">
        <v>24</v>
      </c>
      <c r="K3" s="16" t="s">
        <v>7</v>
      </c>
      <c r="L3" s="16" t="s">
        <v>25</v>
      </c>
      <c r="M3" s="16" t="s">
        <v>8</v>
      </c>
    </row>
    <row r="4" spans="1:1023" s="27" customFormat="1" ht="19.2" customHeight="1" x14ac:dyDescent="0.3">
      <c r="A4" s="24"/>
      <c r="B4" s="40" t="s">
        <v>58</v>
      </c>
      <c r="C4" s="39"/>
      <c r="D4" s="39"/>
      <c r="E4" s="39"/>
      <c r="F4" s="39"/>
      <c r="G4" s="39"/>
      <c r="H4" s="41"/>
      <c r="I4" s="42">
        <f>SUM(I5:I7)</f>
        <v>0</v>
      </c>
      <c r="J4" s="39"/>
      <c r="K4" s="39"/>
      <c r="L4" s="40"/>
      <c r="M4" s="43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</row>
    <row r="5" spans="1:1023" s="27" customFormat="1" ht="105" customHeight="1" x14ac:dyDescent="0.3">
      <c r="A5" s="46" t="s">
        <v>47</v>
      </c>
      <c r="B5" s="47" t="s">
        <v>60</v>
      </c>
      <c r="C5" s="47" t="s">
        <v>73</v>
      </c>
      <c r="D5" s="47" t="s">
        <v>61</v>
      </c>
      <c r="E5" s="47" t="s">
        <v>63</v>
      </c>
      <c r="F5" s="45" t="s">
        <v>64</v>
      </c>
      <c r="G5" s="45" t="s">
        <v>65</v>
      </c>
      <c r="H5" s="47" t="s">
        <v>66</v>
      </c>
      <c r="I5" s="31">
        <v>0</v>
      </c>
      <c r="J5" s="45" t="s">
        <v>67</v>
      </c>
      <c r="K5" s="48" t="s">
        <v>172</v>
      </c>
      <c r="L5" s="33" t="s">
        <v>74</v>
      </c>
      <c r="M5" s="34" t="s">
        <v>53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</row>
    <row r="6" spans="1:1023" s="27" customFormat="1" ht="57" customHeight="1" x14ac:dyDescent="0.3">
      <c r="A6" s="46" t="s">
        <v>47</v>
      </c>
      <c r="B6" s="47" t="s">
        <v>175</v>
      </c>
      <c r="C6" s="47" t="s">
        <v>73</v>
      </c>
      <c r="D6" s="47" t="s">
        <v>61</v>
      </c>
      <c r="E6" s="47" t="s">
        <v>62</v>
      </c>
      <c r="F6" s="45" t="s">
        <v>64</v>
      </c>
      <c r="G6" s="45" t="s">
        <v>68</v>
      </c>
      <c r="H6" s="47" t="s">
        <v>69</v>
      </c>
      <c r="I6" s="31">
        <v>0</v>
      </c>
      <c r="J6" s="45" t="s">
        <v>67</v>
      </c>
      <c r="K6" s="48" t="s">
        <v>174</v>
      </c>
      <c r="L6" s="47" t="s">
        <v>107</v>
      </c>
      <c r="M6" s="69" t="s">
        <v>173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</row>
    <row r="7" spans="1:1023" s="18" customFormat="1" ht="54" customHeight="1" x14ac:dyDescent="0.3">
      <c r="A7" s="46" t="s">
        <v>47</v>
      </c>
      <c r="B7" s="47" t="s">
        <v>70</v>
      </c>
      <c r="C7" s="47" t="s">
        <v>73</v>
      </c>
      <c r="D7" s="47" t="s">
        <v>71</v>
      </c>
      <c r="E7" s="47" t="s">
        <v>63</v>
      </c>
      <c r="F7" s="45" t="s">
        <v>59</v>
      </c>
      <c r="G7" s="45" t="s">
        <v>65</v>
      </c>
      <c r="H7" s="47" t="s">
        <v>66</v>
      </c>
      <c r="I7" s="31">
        <v>0</v>
      </c>
      <c r="J7" s="45" t="s">
        <v>72</v>
      </c>
      <c r="K7" s="48" t="s">
        <v>174</v>
      </c>
      <c r="L7" s="47" t="s">
        <v>98</v>
      </c>
      <c r="M7" s="69" t="s">
        <v>173</v>
      </c>
    </row>
    <row r="8" spans="1:1023" s="27" customFormat="1" ht="21.6" customHeight="1" x14ac:dyDescent="0.3">
      <c r="A8" s="20"/>
      <c r="B8" s="21" t="s">
        <v>35</v>
      </c>
      <c r="C8" s="22"/>
      <c r="D8" s="22"/>
      <c r="E8" s="22"/>
      <c r="F8" s="22"/>
      <c r="G8" s="22"/>
      <c r="H8" s="23"/>
      <c r="I8" s="42">
        <f>SUM(I9:I28)</f>
        <v>0</v>
      </c>
      <c r="J8" s="22"/>
      <c r="K8" s="24"/>
      <c r="L8" s="21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</row>
    <row r="9" spans="1:1023" s="18" customFormat="1" ht="72.599999999999994" customHeight="1" x14ac:dyDescent="0.3">
      <c r="A9" s="34" t="s">
        <v>52</v>
      </c>
      <c r="B9" s="7" t="s">
        <v>164</v>
      </c>
      <c r="C9" s="7" t="s">
        <v>43</v>
      </c>
      <c r="D9" s="7" t="s">
        <v>28</v>
      </c>
      <c r="E9" s="19" t="s">
        <v>55</v>
      </c>
      <c r="F9" s="7" t="s">
        <v>39</v>
      </c>
      <c r="G9" s="32" t="s">
        <v>99</v>
      </c>
      <c r="H9" s="33" t="s">
        <v>46</v>
      </c>
      <c r="I9" s="60">
        <v>0</v>
      </c>
      <c r="J9" s="50" t="s">
        <v>41</v>
      </c>
      <c r="K9" s="7" t="s">
        <v>42</v>
      </c>
      <c r="L9" s="7" t="s">
        <v>44</v>
      </c>
      <c r="M9" s="34" t="s">
        <v>53</v>
      </c>
    </row>
    <row r="10" spans="1:1023" s="53" customFormat="1" ht="69.599999999999994" customHeight="1" x14ac:dyDescent="0.3">
      <c r="A10" s="44" t="s">
        <v>104</v>
      </c>
      <c r="B10" s="52" t="s">
        <v>105</v>
      </c>
      <c r="C10" s="44" t="s">
        <v>86</v>
      </c>
      <c r="D10" s="44" t="s">
        <v>87</v>
      </c>
      <c r="E10" s="44" t="s">
        <v>88</v>
      </c>
      <c r="F10" s="52" t="s">
        <v>102</v>
      </c>
      <c r="G10" s="32" t="s">
        <v>45</v>
      </c>
      <c r="H10" s="52" t="s">
        <v>89</v>
      </c>
      <c r="I10" s="60">
        <v>0</v>
      </c>
      <c r="J10" s="62" t="s">
        <v>90</v>
      </c>
      <c r="K10" s="33" t="s">
        <v>91</v>
      </c>
      <c r="L10" s="44" t="s">
        <v>92</v>
      </c>
      <c r="M10" s="44" t="s">
        <v>84</v>
      </c>
    </row>
    <row r="11" spans="1:1023" s="53" customFormat="1" ht="33" customHeight="1" x14ac:dyDescent="0.3">
      <c r="A11" s="73" t="s">
        <v>103</v>
      </c>
      <c r="B11" s="75" t="s">
        <v>106</v>
      </c>
      <c r="C11" s="77" t="s">
        <v>93</v>
      </c>
      <c r="D11" s="44" t="s">
        <v>87</v>
      </c>
      <c r="E11" s="44" t="s">
        <v>94</v>
      </c>
      <c r="F11" s="75" t="s">
        <v>102</v>
      </c>
      <c r="G11" s="75" t="s">
        <v>100</v>
      </c>
      <c r="H11" s="75" t="s">
        <v>46</v>
      </c>
      <c r="I11" s="79">
        <v>0</v>
      </c>
      <c r="J11" s="80" t="s">
        <v>95</v>
      </c>
      <c r="K11" s="82" t="s">
        <v>171</v>
      </c>
      <c r="L11" s="44" t="s">
        <v>96</v>
      </c>
      <c r="M11" s="77" t="s">
        <v>57</v>
      </c>
    </row>
    <row r="12" spans="1:1023" s="53" customFormat="1" ht="37.200000000000003" customHeight="1" x14ac:dyDescent="0.3">
      <c r="A12" s="74"/>
      <c r="B12" s="76"/>
      <c r="C12" s="78"/>
      <c r="D12" s="44" t="s">
        <v>101</v>
      </c>
      <c r="E12" s="44" t="s">
        <v>97</v>
      </c>
      <c r="F12" s="76"/>
      <c r="G12" s="76"/>
      <c r="H12" s="76"/>
      <c r="I12" s="79"/>
      <c r="J12" s="81"/>
      <c r="K12" s="83"/>
      <c r="L12" s="44" t="s">
        <v>98</v>
      </c>
      <c r="M12" s="78"/>
    </row>
    <row r="13" spans="1:1023" s="18" customFormat="1" ht="102.6" customHeight="1" x14ac:dyDescent="0.3">
      <c r="A13" s="34" t="s">
        <v>115</v>
      </c>
      <c r="B13" s="35" t="s">
        <v>116</v>
      </c>
      <c r="C13" s="34" t="s">
        <v>48</v>
      </c>
      <c r="D13" s="34" t="s">
        <v>28</v>
      </c>
      <c r="E13" s="34" t="s">
        <v>117</v>
      </c>
      <c r="F13" s="34" t="s">
        <v>49</v>
      </c>
      <c r="G13" s="58" t="s">
        <v>45</v>
      </c>
      <c r="H13" s="58" t="s">
        <v>40</v>
      </c>
      <c r="I13" s="60">
        <v>0</v>
      </c>
      <c r="J13" s="63" t="s">
        <v>50</v>
      </c>
      <c r="K13" s="34" t="s">
        <v>176</v>
      </c>
      <c r="L13" s="34" t="s">
        <v>38</v>
      </c>
      <c r="M13" s="34" t="s">
        <v>56</v>
      </c>
    </row>
    <row r="14" spans="1:1023" s="18" customFormat="1" ht="102.6" customHeight="1" x14ac:dyDescent="0.3">
      <c r="A14" s="34" t="s">
        <v>118</v>
      </c>
      <c r="B14" s="35" t="s">
        <v>119</v>
      </c>
      <c r="C14" s="34" t="s">
        <v>48</v>
      </c>
      <c r="D14" s="34" t="s">
        <v>28</v>
      </c>
      <c r="E14" s="34" t="s">
        <v>120</v>
      </c>
      <c r="F14" s="34" t="s">
        <v>49</v>
      </c>
      <c r="G14" s="58" t="s">
        <v>45</v>
      </c>
      <c r="H14" s="58" t="s">
        <v>40</v>
      </c>
      <c r="I14" s="60">
        <v>0</v>
      </c>
      <c r="J14" s="63" t="s">
        <v>50</v>
      </c>
      <c r="K14" s="34" t="s">
        <v>121</v>
      </c>
      <c r="L14" s="34" t="s">
        <v>122</v>
      </c>
      <c r="M14" s="34" t="s">
        <v>56</v>
      </c>
    </row>
    <row r="15" spans="1:1023" ht="117.6" customHeight="1" x14ac:dyDescent="0.3">
      <c r="A15" s="34" t="s">
        <v>115</v>
      </c>
      <c r="B15" s="36" t="s">
        <v>123</v>
      </c>
      <c r="C15" s="34" t="s">
        <v>48</v>
      </c>
      <c r="D15" s="34" t="s">
        <v>28</v>
      </c>
      <c r="E15" s="34" t="s">
        <v>124</v>
      </c>
      <c r="F15" s="34" t="s">
        <v>49</v>
      </c>
      <c r="G15" s="58" t="s">
        <v>45</v>
      </c>
      <c r="H15" s="58" t="s">
        <v>40</v>
      </c>
      <c r="I15" s="60">
        <v>0</v>
      </c>
      <c r="J15" s="63" t="s">
        <v>50</v>
      </c>
      <c r="K15" s="34" t="s">
        <v>165</v>
      </c>
      <c r="L15" s="34" t="s">
        <v>38</v>
      </c>
      <c r="M15" s="34" t="s">
        <v>56</v>
      </c>
      <c r="N15" s="8"/>
    </row>
    <row r="16" spans="1:1023" ht="84" customHeight="1" x14ac:dyDescent="0.3">
      <c r="A16" s="34" t="s">
        <v>115</v>
      </c>
      <c r="B16" s="35" t="s">
        <v>125</v>
      </c>
      <c r="C16" s="34" t="s">
        <v>48</v>
      </c>
      <c r="D16" s="34" t="s">
        <v>28</v>
      </c>
      <c r="E16" s="34" t="s">
        <v>126</v>
      </c>
      <c r="F16" s="34" t="s">
        <v>49</v>
      </c>
      <c r="G16" s="58" t="s">
        <v>45</v>
      </c>
      <c r="H16" s="58" t="s">
        <v>40</v>
      </c>
      <c r="I16" s="60">
        <v>0</v>
      </c>
      <c r="J16" s="63" t="s">
        <v>50</v>
      </c>
      <c r="K16" s="34" t="s">
        <v>127</v>
      </c>
      <c r="L16" s="34" t="s">
        <v>38</v>
      </c>
      <c r="M16" s="34" t="s">
        <v>56</v>
      </c>
      <c r="N16" s="8"/>
    </row>
    <row r="17" spans="1:1023" ht="118.2" customHeight="1" x14ac:dyDescent="0.3">
      <c r="A17" s="34" t="s">
        <v>47</v>
      </c>
      <c r="B17" s="35" t="s">
        <v>128</v>
      </c>
      <c r="C17" s="34" t="s">
        <v>48</v>
      </c>
      <c r="D17" s="34" t="s">
        <v>28</v>
      </c>
      <c r="E17" s="34" t="s">
        <v>129</v>
      </c>
      <c r="F17" s="34" t="s">
        <v>49</v>
      </c>
      <c r="G17" s="58" t="s">
        <v>45</v>
      </c>
      <c r="H17" s="58" t="s">
        <v>40</v>
      </c>
      <c r="I17" s="60">
        <v>0</v>
      </c>
      <c r="J17" s="63" t="s">
        <v>50</v>
      </c>
      <c r="K17" s="34" t="s">
        <v>130</v>
      </c>
      <c r="L17" s="34" t="s">
        <v>38</v>
      </c>
      <c r="M17" s="34" t="s">
        <v>56</v>
      </c>
      <c r="N17" s="8"/>
    </row>
    <row r="18" spans="1:1023" ht="84.6" customHeight="1" x14ac:dyDescent="0.3">
      <c r="A18" s="34" t="s">
        <v>47</v>
      </c>
      <c r="B18" s="35" t="s">
        <v>131</v>
      </c>
      <c r="C18" s="34" t="s">
        <v>132</v>
      </c>
      <c r="D18" s="34" t="s">
        <v>133</v>
      </c>
      <c r="E18" s="34" t="s">
        <v>134</v>
      </c>
      <c r="F18" s="34" t="s">
        <v>49</v>
      </c>
      <c r="G18" s="58" t="s">
        <v>45</v>
      </c>
      <c r="H18" s="58" t="s">
        <v>40</v>
      </c>
      <c r="I18" s="60">
        <v>0</v>
      </c>
      <c r="J18" s="63" t="s">
        <v>50</v>
      </c>
      <c r="K18" s="34" t="s">
        <v>135</v>
      </c>
      <c r="L18" s="34" t="s">
        <v>38</v>
      </c>
      <c r="M18" s="34" t="s">
        <v>56</v>
      </c>
      <c r="N18" s="8"/>
    </row>
    <row r="19" spans="1:1023" ht="69.599999999999994" customHeight="1" x14ac:dyDescent="0.3">
      <c r="A19" s="34" t="s">
        <v>136</v>
      </c>
      <c r="B19" s="36" t="s">
        <v>137</v>
      </c>
      <c r="C19" s="34" t="s">
        <v>48</v>
      </c>
      <c r="D19" s="34" t="s">
        <v>28</v>
      </c>
      <c r="E19" s="34" t="s">
        <v>138</v>
      </c>
      <c r="F19" s="34" t="s">
        <v>49</v>
      </c>
      <c r="G19" s="58" t="s">
        <v>45</v>
      </c>
      <c r="H19" s="58" t="s">
        <v>40</v>
      </c>
      <c r="I19" s="60">
        <v>0</v>
      </c>
      <c r="J19" s="63" t="s">
        <v>50</v>
      </c>
      <c r="K19" s="34" t="s">
        <v>139</v>
      </c>
      <c r="L19" s="34" t="s">
        <v>38</v>
      </c>
      <c r="M19" s="34" t="s">
        <v>56</v>
      </c>
      <c r="N19" s="8"/>
    </row>
    <row r="20" spans="1:1023" ht="70.8" customHeight="1" x14ac:dyDescent="0.3">
      <c r="A20" s="34" t="s">
        <v>47</v>
      </c>
      <c r="B20" s="35" t="s">
        <v>140</v>
      </c>
      <c r="C20" s="34" t="s">
        <v>48</v>
      </c>
      <c r="D20" s="34" t="s">
        <v>28</v>
      </c>
      <c r="E20" s="34" t="s">
        <v>141</v>
      </c>
      <c r="F20" s="34" t="s">
        <v>49</v>
      </c>
      <c r="G20" s="58" t="s">
        <v>45</v>
      </c>
      <c r="H20" s="58" t="s">
        <v>40</v>
      </c>
      <c r="I20" s="60">
        <v>0</v>
      </c>
      <c r="J20" s="63" t="s">
        <v>50</v>
      </c>
      <c r="K20" s="34" t="s">
        <v>142</v>
      </c>
      <c r="L20" s="34" t="s">
        <v>38</v>
      </c>
      <c r="M20" s="34" t="s">
        <v>56</v>
      </c>
      <c r="N20" s="8"/>
    </row>
    <row r="21" spans="1:1023" ht="109.2" customHeight="1" x14ac:dyDescent="0.3">
      <c r="A21" s="34" t="s">
        <v>47</v>
      </c>
      <c r="B21" s="35" t="s">
        <v>143</v>
      </c>
      <c r="C21" s="34" t="s">
        <v>48</v>
      </c>
      <c r="D21" s="34" t="s">
        <v>28</v>
      </c>
      <c r="E21" s="34" t="s">
        <v>144</v>
      </c>
      <c r="F21" s="34" t="s">
        <v>49</v>
      </c>
      <c r="G21" s="58" t="s">
        <v>45</v>
      </c>
      <c r="H21" s="58" t="s">
        <v>40</v>
      </c>
      <c r="I21" s="60">
        <v>0</v>
      </c>
      <c r="J21" s="63" t="s">
        <v>50</v>
      </c>
      <c r="K21" s="34" t="s">
        <v>145</v>
      </c>
      <c r="L21" s="34" t="s">
        <v>38</v>
      </c>
      <c r="M21" s="34" t="s">
        <v>56</v>
      </c>
      <c r="N21" s="8"/>
    </row>
    <row r="22" spans="1:1023" ht="69.599999999999994" customHeight="1" x14ac:dyDescent="0.3">
      <c r="A22" s="34" t="s">
        <v>47</v>
      </c>
      <c r="B22" s="35" t="s">
        <v>146</v>
      </c>
      <c r="C22" s="34" t="s">
        <v>48</v>
      </c>
      <c r="D22" s="34" t="s">
        <v>28</v>
      </c>
      <c r="E22" s="34" t="s">
        <v>147</v>
      </c>
      <c r="F22" s="34" t="s">
        <v>49</v>
      </c>
      <c r="G22" s="58" t="s">
        <v>45</v>
      </c>
      <c r="H22" s="58" t="s">
        <v>40</v>
      </c>
      <c r="I22" s="60">
        <v>0</v>
      </c>
      <c r="J22" s="63" t="s">
        <v>50</v>
      </c>
      <c r="K22" s="34" t="s">
        <v>148</v>
      </c>
      <c r="L22" s="34" t="s">
        <v>38</v>
      </c>
      <c r="M22" s="34" t="s">
        <v>56</v>
      </c>
      <c r="N22" s="8"/>
    </row>
    <row r="23" spans="1:1023" ht="106.8" customHeight="1" x14ac:dyDescent="0.3">
      <c r="A23" s="34" t="s">
        <v>47</v>
      </c>
      <c r="B23" s="38" t="s">
        <v>149</v>
      </c>
      <c r="C23" s="34" t="s">
        <v>48</v>
      </c>
      <c r="D23" s="34" t="s">
        <v>28</v>
      </c>
      <c r="E23" s="34" t="s">
        <v>150</v>
      </c>
      <c r="F23" s="34" t="s">
        <v>49</v>
      </c>
      <c r="G23" s="58" t="s">
        <v>45</v>
      </c>
      <c r="H23" s="58" t="s">
        <v>40</v>
      </c>
      <c r="I23" s="60">
        <v>0</v>
      </c>
      <c r="J23" s="63" t="s">
        <v>50</v>
      </c>
      <c r="K23" s="34" t="s">
        <v>151</v>
      </c>
      <c r="L23" s="34" t="s">
        <v>51</v>
      </c>
      <c r="M23" s="34" t="s">
        <v>56</v>
      </c>
      <c r="N23" s="8"/>
    </row>
    <row r="24" spans="1:1023" ht="154.19999999999999" customHeight="1" x14ac:dyDescent="0.3">
      <c r="A24" s="34" t="s">
        <v>47</v>
      </c>
      <c r="B24" s="35" t="s">
        <v>152</v>
      </c>
      <c r="C24" s="34" t="s">
        <v>48</v>
      </c>
      <c r="D24" s="34" t="s">
        <v>28</v>
      </c>
      <c r="E24" s="34" t="s">
        <v>153</v>
      </c>
      <c r="F24" s="34" t="s">
        <v>49</v>
      </c>
      <c r="G24" s="58" t="s">
        <v>45</v>
      </c>
      <c r="H24" s="58" t="s">
        <v>40</v>
      </c>
      <c r="I24" s="60">
        <v>0</v>
      </c>
      <c r="J24" s="63" t="s">
        <v>50</v>
      </c>
      <c r="K24" s="34" t="s">
        <v>170</v>
      </c>
      <c r="L24" s="34" t="s">
        <v>38</v>
      </c>
      <c r="M24" s="34" t="s">
        <v>56</v>
      </c>
      <c r="N24" s="8"/>
    </row>
    <row r="25" spans="1:1023" ht="102.6" customHeight="1" x14ac:dyDescent="0.3">
      <c r="A25" s="34" t="s">
        <v>47</v>
      </c>
      <c r="B25" s="35" t="s">
        <v>154</v>
      </c>
      <c r="C25" s="34" t="s">
        <v>48</v>
      </c>
      <c r="D25" s="34" t="s">
        <v>28</v>
      </c>
      <c r="E25" s="34" t="s">
        <v>155</v>
      </c>
      <c r="F25" s="34" t="s">
        <v>49</v>
      </c>
      <c r="G25" s="58" t="s">
        <v>45</v>
      </c>
      <c r="H25" s="58" t="s">
        <v>40</v>
      </c>
      <c r="I25" s="60">
        <v>0</v>
      </c>
      <c r="J25" s="63" t="s">
        <v>50</v>
      </c>
      <c r="K25" s="34" t="s">
        <v>177</v>
      </c>
      <c r="L25" s="34" t="s">
        <v>38</v>
      </c>
      <c r="M25" s="34" t="s">
        <v>56</v>
      </c>
      <c r="N25" s="8"/>
    </row>
    <row r="26" spans="1:1023" ht="139.19999999999999" customHeight="1" x14ac:dyDescent="0.3">
      <c r="A26" s="34" t="s">
        <v>47</v>
      </c>
      <c r="B26" s="59" t="s">
        <v>156</v>
      </c>
      <c r="C26" s="34" t="s">
        <v>48</v>
      </c>
      <c r="D26" s="34" t="s">
        <v>28</v>
      </c>
      <c r="E26" s="34" t="s">
        <v>157</v>
      </c>
      <c r="F26" s="34" t="s">
        <v>49</v>
      </c>
      <c r="G26" s="58" t="s">
        <v>45</v>
      </c>
      <c r="H26" s="58" t="s">
        <v>40</v>
      </c>
      <c r="I26" s="60">
        <v>0</v>
      </c>
      <c r="J26" s="63" t="s">
        <v>50</v>
      </c>
      <c r="K26" s="34" t="s">
        <v>178</v>
      </c>
      <c r="L26" s="34" t="s">
        <v>38</v>
      </c>
      <c r="M26" s="34" t="s">
        <v>56</v>
      </c>
      <c r="N26" s="8"/>
    </row>
    <row r="27" spans="1:1023" ht="100.8" customHeight="1" x14ac:dyDescent="0.3">
      <c r="A27" s="34" t="s">
        <v>47</v>
      </c>
      <c r="B27" s="35" t="s">
        <v>158</v>
      </c>
      <c r="C27" s="34" t="s">
        <v>48</v>
      </c>
      <c r="D27" s="34" t="s">
        <v>28</v>
      </c>
      <c r="E27" s="34" t="s">
        <v>159</v>
      </c>
      <c r="F27" s="34" t="s">
        <v>49</v>
      </c>
      <c r="G27" s="58" t="s">
        <v>45</v>
      </c>
      <c r="H27" s="58" t="s">
        <v>40</v>
      </c>
      <c r="I27" s="60">
        <v>0</v>
      </c>
      <c r="J27" s="63" t="s">
        <v>50</v>
      </c>
      <c r="K27" s="34" t="s">
        <v>160</v>
      </c>
      <c r="L27" s="34" t="s">
        <v>38</v>
      </c>
      <c r="M27" s="34" t="s">
        <v>56</v>
      </c>
      <c r="N27" s="8"/>
    </row>
    <row r="28" spans="1:1023" ht="121.2" customHeight="1" x14ac:dyDescent="0.3">
      <c r="A28" s="34" t="s">
        <v>161</v>
      </c>
      <c r="B28" s="35" t="s">
        <v>162</v>
      </c>
      <c r="C28" s="34" t="s">
        <v>48</v>
      </c>
      <c r="D28" s="34" t="s">
        <v>28</v>
      </c>
      <c r="E28" s="34" t="s">
        <v>163</v>
      </c>
      <c r="F28" s="34" t="s">
        <v>49</v>
      </c>
      <c r="G28" s="58" t="s">
        <v>45</v>
      </c>
      <c r="H28" s="58" t="s">
        <v>40</v>
      </c>
      <c r="I28" s="60">
        <v>0</v>
      </c>
      <c r="J28" s="63" t="s">
        <v>50</v>
      </c>
      <c r="K28" s="34" t="s">
        <v>179</v>
      </c>
      <c r="L28" s="34" t="s">
        <v>38</v>
      </c>
      <c r="M28" s="34" t="s">
        <v>56</v>
      </c>
      <c r="N28" s="8"/>
    </row>
    <row r="29" spans="1:1023" s="27" customFormat="1" ht="21" customHeight="1" x14ac:dyDescent="0.3">
      <c r="A29" s="24"/>
      <c r="B29" s="21" t="s">
        <v>36</v>
      </c>
      <c r="C29" s="21"/>
      <c r="D29" s="21"/>
      <c r="E29" s="21"/>
      <c r="F29" s="21"/>
      <c r="G29" s="21"/>
      <c r="H29" s="28"/>
      <c r="I29" s="29">
        <f>SUM(I30:I32)</f>
        <v>0</v>
      </c>
      <c r="J29" s="21"/>
      <c r="K29" s="21"/>
      <c r="L29" s="21"/>
      <c r="M29" s="21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  <c r="TK29" s="26"/>
      <c r="TL29" s="26"/>
      <c r="TM29" s="26"/>
      <c r="TN29" s="26"/>
      <c r="TO29" s="26"/>
      <c r="TP29" s="26"/>
      <c r="TQ29" s="26"/>
      <c r="TR29" s="26"/>
      <c r="TS29" s="26"/>
      <c r="TT29" s="26"/>
      <c r="TU29" s="26"/>
      <c r="TV29" s="26"/>
      <c r="TW29" s="26"/>
      <c r="TX29" s="26"/>
      <c r="TY29" s="26"/>
      <c r="TZ29" s="26"/>
      <c r="UA29" s="26"/>
      <c r="UB29" s="26"/>
      <c r="UC29" s="26"/>
      <c r="UD29" s="26"/>
      <c r="UE29" s="26"/>
      <c r="UF29" s="26"/>
      <c r="UG29" s="26"/>
      <c r="UH29" s="26"/>
      <c r="UI29" s="26"/>
      <c r="UJ29" s="26"/>
      <c r="UK29" s="26"/>
      <c r="UL29" s="26"/>
      <c r="UM29" s="26"/>
      <c r="UN29" s="26"/>
      <c r="UO29" s="26"/>
      <c r="UP29" s="26"/>
      <c r="UQ29" s="26"/>
      <c r="UR29" s="26"/>
      <c r="US29" s="26"/>
      <c r="UT29" s="26"/>
      <c r="UU29" s="26"/>
      <c r="UV29" s="26"/>
      <c r="UW29" s="26"/>
      <c r="UX29" s="26"/>
      <c r="UY29" s="26"/>
      <c r="UZ29" s="26"/>
      <c r="VA29" s="26"/>
      <c r="VB29" s="26"/>
      <c r="VC29" s="26"/>
      <c r="VD29" s="26"/>
      <c r="VE29" s="26"/>
      <c r="VF29" s="26"/>
      <c r="VG29" s="26"/>
      <c r="VH29" s="26"/>
      <c r="VI29" s="26"/>
      <c r="VJ29" s="26"/>
      <c r="VK29" s="26"/>
      <c r="VL29" s="26"/>
      <c r="VM29" s="26"/>
      <c r="VN29" s="26"/>
      <c r="VO29" s="26"/>
      <c r="VP29" s="26"/>
      <c r="VQ29" s="26"/>
      <c r="VR29" s="26"/>
      <c r="VS29" s="26"/>
      <c r="VT29" s="26"/>
      <c r="VU29" s="26"/>
      <c r="VV29" s="26"/>
      <c r="VW29" s="26"/>
      <c r="VX29" s="26"/>
      <c r="VY29" s="26"/>
      <c r="VZ29" s="26"/>
      <c r="WA29" s="26"/>
      <c r="WB29" s="26"/>
      <c r="WC29" s="26"/>
      <c r="WD29" s="26"/>
      <c r="WE29" s="26"/>
      <c r="WF29" s="26"/>
      <c r="WG29" s="26"/>
      <c r="WH29" s="26"/>
      <c r="WI29" s="26"/>
      <c r="WJ29" s="26"/>
      <c r="WK29" s="26"/>
      <c r="WL29" s="26"/>
      <c r="WM29" s="26"/>
      <c r="WN29" s="26"/>
      <c r="WO29" s="26"/>
      <c r="WP29" s="26"/>
      <c r="WQ29" s="26"/>
      <c r="WR29" s="26"/>
      <c r="WS29" s="26"/>
      <c r="WT29" s="26"/>
      <c r="WU29" s="26"/>
      <c r="WV29" s="26"/>
      <c r="WW29" s="26"/>
      <c r="WX29" s="26"/>
      <c r="WY29" s="26"/>
      <c r="WZ29" s="26"/>
      <c r="XA29" s="26"/>
      <c r="XB29" s="26"/>
      <c r="XC29" s="26"/>
      <c r="XD29" s="26"/>
      <c r="XE29" s="26"/>
      <c r="XF29" s="26"/>
      <c r="XG29" s="26"/>
      <c r="XH29" s="26"/>
      <c r="XI29" s="26"/>
      <c r="XJ29" s="26"/>
      <c r="XK29" s="26"/>
      <c r="XL29" s="26"/>
      <c r="XM29" s="26"/>
      <c r="XN29" s="26"/>
      <c r="XO29" s="26"/>
      <c r="XP29" s="26"/>
      <c r="XQ29" s="26"/>
      <c r="XR29" s="26"/>
      <c r="XS29" s="26"/>
      <c r="XT29" s="26"/>
      <c r="XU29" s="26"/>
      <c r="XV29" s="26"/>
      <c r="XW29" s="26"/>
      <c r="XX29" s="26"/>
      <c r="XY29" s="26"/>
      <c r="XZ29" s="26"/>
      <c r="YA29" s="26"/>
      <c r="YB29" s="26"/>
      <c r="YC29" s="26"/>
      <c r="YD29" s="26"/>
      <c r="YE29" s="26"/>
      <c r="YF29" s="26"/>
      <c r="YG29" s="26"/>
      <c r="YH29" s="26"/>
      <c r="YI29" s="26"/>
      <c r="YJ29" s="26"/>
      <c r="YK29" s="26"/>
      <c r="YL29" s="26"/>
      <c r="YM29" s="26"/>
      <c r="YN29" s="26"/>
      <c r="YO29" s="26"/>
      <c r="YP29" s="26"/>
      <c r="YQ29" s="26"/>
      <c r="YR29" s="26"/>
      <c r="YS29" s="26"/>
      <c r="YT29" s="26"/>
      <c r="YU29" s="26"/>
      <c r="YV29" s="26"/>
      <c r="YW29" s="26"/>
      <c r="YX29" s="26"/>
      <c r="YY29" s="26"/>
      <c r="YZ29" s="26"/>
      <c r="ZA29" s="26"/>
      <c r="ZB29" s="26"/>
      <c r="ZC29" s="26"/>
      <c r="ZD29" s="26"/>
      <c r="ZE29" s="26"/>
      <c r="ZF29" s="26"/>
      <c r="ZG29" s="26"/>
      <c r="ZH29" s="26"/>
      <c r="ZI29" s="26"/>
      <c r="ZJ29" s="26"/>
      <c r="ZK29" s="26"/>
      <c r="ZL29" s="26"/>
      <c r="ZM29" s="26"/>
      <c r="ZN29" s="26"/>
      <c r="ZO29" s="26"/>
      <c r="ZP29" s="26"/>
      <c r="ZQ29" s="26"/>
      <c r="ZR29" s="26"/>
      <c r="ZS29" s="26"/>
      <c r="ZT29" s="26"/>
      <c r="ZU29" s="26"/>
      <c r="ZV29" s="26"/>
      <c r="ZW29" s="26"/>
      <c r="ZX29" s="26"/>
      <c r="ZY29" s="26"/>
      <c r="ZZ29" s="26"/>
      <c r="AAA29" s="26"/>
      <c r="AAB29" s="26"/>
      <c r="AAC29" s="26"/>
      <c r="AAD29" s="26"/>
      <c r="AAE29" s="26"/>
      <c r="AAF29" s="26"/>
      <c r="AAG29" s="26"/>
      <c r="AAH29" s="26"/>
      <c r="AAI29" s="26"/>
      <c r="AAJ29" s="26"/>
      <c r="AAK29" s="26"/>
      <c r="AAL29" s="26"/>
      <c r="AAM29" s="26"/>
      <c r="AAN29" s="26"/>
      <c r="AAO29" s="26"/>
      <c r="AAP29" s="26"/>
      <c r="AAQ29" s="26"/>
      <c r="AAR29" s="26"/>
      <c r="AAS29" s="26"/>
      <c r="AAT29" s="26"/>
      <c r="AAU29" s="26"/>
      <c r="AAV29" s="26"/>
      <c r="AAW29" s="26"/>
      <c r="AAX29" s="26"/>
      <c r="AAY29" s="26"/>
      <c r="AAZ29" s="26"/>
      <c r="ABA29" s="26"/>
      <c r="ABB29" s="26"/>
      <c r="ABC29" s="26"/>
      <c r="ABD29" s="26"/>
      <c r="ABE29" s="26"/>
      <c r="ABF29" s="26"/>
      <c r="ABG29" s="26"/>
      <c r="ABH29" s="26"/>
      <c r="ABI29" s="26"/>
      <c r="ABJ29" s="26"/>
      <c r="ABK29" s="26"/>
      <c r="ABL29" s="26"/>
      <c r="ABM29" s="26"/>
      <c r="ABN29" s="26"/>
      <c r="ABO29" s="26"/>
      <c r="ABP29" s="26"/>
      <c r="ABQ29" s="26"/>
      <c r="ABR29" s="26"/>
      <c r="ABS29" s="26"/>
      <c r="ABT29" s="26"/>
      <c r="ABU29" s="26"/>
      <c r="ABV29" s="26"/>
      <c r="ABW29" s="26"/>
      <c r="ABX29" s="26"/>
      <c r="ABY29" s="26"/>
      <c r="ABZ29" s="26"/>
      <c r="ACA29" s="26"/>
      <c r="ACB29" s="26"/>
      <c r="ACC29" s="26"/>
      <c r="ACD29" s="26"/>
      <c r="ACE29" s="26"/>
      <c r="ACF29" s="26"/>
      <c r="ACG29" s="26"/>
      <c r="ACH29" s="26"/>
      <c r="ACI29" s="26"/>
      <c r="ACJ29" s="26"/>
      <c r="ACK29" s="26"/>
      <c r="ACL29" s="26"/>
      <c r="ACM29" s="26"/>
      <c r="ACN29" s="26"/>
      <c r="ACO29" s="26"/>
      <c r="ACP29" s="26"/>
      <c r="ACQ29" s="26"/>
      <c r="ACR29" s="26"/>
      <c r="ACS29" s="26"/>
      <c r="ACT29" s="26"/>
      <c r="ACU29" s="26"/>
      <c r="ACV29" s="26"/>
      <c r="ACW29" s="26"/>
      <c r="ACX29" s="26"/>
      <c r="ACY29" s="26"/>
      <c r="ACZ29" s="26"/>
      <c r="ADA29" s="26"/>
      <c r="ADB29" s="26"/>
      <c r="ADC29" s="26"/>
      <c r="ADD29" s="26"/>
      <c r="ADE29" s="26"/>
      <c r="ADF29" s="26"/>
      <c r="ADG29" s="26"/>
      <c r="ADH29" s="26"/>
      <c r="ADI29" s="26"/>
      <c r="ADJ29" s="26"/>
      <c r="ADK29" s="26"/>
      <c r="ADL29" s="26"/>
      <c r="ADM29" s="26"/>
      <c r="ADN29" s="26"/>
      <c r="ADO29" s="26"/>
      <c r="ADP29" s="26"/>
      <c r="ADQ29" s="26"/>
      <c r="ADR29" s="26"/>
      <c r="ADS29" s="26"/>
      <c r="ADT29" s="26"/>
      <c r="ADU29" s="26"/>
      <c r="ADV29" s="26"/>
      <c r="ADW29" s="26"/>
      <c r="ADX29" s="26"/>
      <c r="ADY29" s="26"/>
      <c r="ADZ29" s="26"/>
      <c r="AEA29" s="26"/>
      <c r="AEB29" s="26"/>
      <c r="AEC29" s="26"/>
      <c r="AED29" s="26"/>
      <c r="AEE29" s="26"/>
      <c r="AEF29" s="26"/>
      <c r="AEG29" s="26"/>
      <c r="AEH29" s="26"/>
      <c r="AEI29" s="26"/>
      <c r="AEJ29" s="26"/>
      <c r="AEK29" s="26"/>
      <c r="AEL29" s="26"/>
      <c r="AEM29" s="26"/>
      <c r="AEN29" s="26"/>
      <c r="AEO29" s="26"/>
      <c r="AEP29" s="26"/>
      <c r="AEQ29" s="26"/>
      <c r="AER29" s="26"/>
      <c r="AES29" s="26"/>
      <c r="AET29" s="26"/>
      <c r="AEU29" s="26"/>
      <c r="AEV29" s="26"/>
      <c r="AEW29" s="26"/>
      <c r="AEX29" s="26"/>
      <c r="AEY29" s="26"/>
      <c r="AEZ29" s="26"/>
      <c r="AFA29" s="26"/>
      <c r="AFB29" s="26"/>
      <c r="AFC29" s="26"/>
      <c r="AFD29" s="26"/>
      <c r="AFE29" s="26"/>
      <c r="AFF29" s="26"/>
      <c r="AFG29" s="26"/>
      <c r="AFH29" s="26"/>
      <c r="AFI29" s="26"/>
      <c r="AFJ29" s="26"/>
      <c r="AFK29" s="26"/>
      <c r="AFL29" s="26"/>
      <c r="AFM29" s="26"/>
      <c r="AFN29" s="26"/>
      <c r="AFO29" s="26"/>
      <c r="AFP29" s="26"/>
      <c r="AFQ29" s="26"/>
      <c r="AFR29" s="26"/>
      <c r="AFS29" s="26"/>
      <c r="AFT29" s="26"/>
      <c r="AFU29" s="26"/>
      <c r="AFV29" s="26"/>
      <c r="AFW29" s="26"/>
      <c r="AFX29" s="26"/>
      <c r="AFY29" s="26"/>
      <c r="AFZ29" s="26"/>
      <c r="AGA29" s="26"/>
      <c r="AGB29" s="26"/>
      <c r="AGC29" s="26"/>
      <c r="AGD29" s="26"/>
      <c r="AGE29" s="26"/>
      <c r="AGF29" s="26"/>
      <c r="AGG29" s="26"/>
      <c r="AGH29" s="26"/>
      <c r="AGI29" s="26"/>
      <c r="AGJ29" s="26"/>
      <c r="AGK29" s="26"/>
      <c r="AGL29" s="26"/>
      <c r="AGM29" s="26"/>
      <c r="AGN29" s="26"/>
      <c r="AGO29" s="26"/>
      <c r="AGP29" s="26"/>
      <c r="AGQ29" s="26"/>
      <c r="AGR29" s="26"/>
      <c r="AGS29" s="26"/>
      <c r="AGT29" s="26"/>
      <c r="AGU29" s="26"/>
      <c r="AGV29" s="26"/>
      <c r="AGW29" s="26"/>
      <c r="AGX29" s="26"/>
      <c r="AGY29" s="26"/>
      <c r="AGZ29" s="26"/>
      <c r="AHA29" s="26"/>
      <c r="AHB29" s="26"/>
      <c r="AHC29" s="26"/>
      <c r="AHD29" s="26"/>
      <c r="AHE29" s="26"/>
      <c r="AHF29" s="26"/>
      <c r="AHG29" s="26"/>
      <c r="AHH29" s="26"/>
      <c r="AHI29" s="26"/>
      <c r="AHJ29" s="26"/>
      <c r="AHK29" s="26"/>
      <c r="AHL29" s="26"/>
      <c r="AHM29" s="26"/>
      <c r="AHN29" s="26"/>
      <c r="AHO29" s="26"/>
      <c r="AHP29" s="26"/>
      <c r="AHQ29" s="26"/>
      <c r="AHR29" s="26"/>
      <c r="AHS29" s="26"/>
      <c r="AHT29" s="26"/>
      <c r="AHU29" s="26"/>
      <c r="AHV29" s="26"/>
      <c r="AHW29" s="26"/>
      <c r="AHX29" s="26"/>
      <c r="AHY29" s="26"/>
      <c r="AHZ29" s="26"/>
      <c r="AIA29" s="26"/>
      <c r="AIB29" s="26"/>
      <c r="AIC29" s="26"/>
      <c r="AID29" s="26"/>
      <c r="AIE29" s="26"/>
      <c r="AIF29" s="26"/>
      <c r="AIG29" s="26"/>
      <c r="AIH29" s="26"/>
      <c r="AII29" s="26"/>
      <c r="AIJ29" s="26"/>
      <c r="AIK29" s="26"/>
      <c r="AIL29" s="26"/>
      <c r="AIM29" s="26"/>
      <c r="AIN29" s="26"/>
      <c r="AIO29" s="26"/>
      <c r="AIP29" s="26"/>
      <c r="AIQ29" s="26"/>
      <c r="AIR29" s="26"/>
      <c r="AIS29" s="26"/>
      <c r="AIT29" s="26"/>
      <c r="AIU29" s="26"/>
      <c r="AIV29" s="26"/>
      <c r="AIW29" s="26"/>
      <c r="AIX29" s="26"/>
      <c r="AIY29" s="26"/>
      <c r="AIZ29" s="26"/>
      <c r="AJA29" s="26"/>
      <c r="AJB29" s="26"/>
      <c r="AJC29" s="26"/>
      <c r="AJD29" s="26"/>
      <c r="AJE29" s="26"/>
      <c r="AJF29" s="26"/>
      <c r="AJG29" s="26"/>
      <c r="AJH29" s="26"/>
      <c r="AJI29" s="26"/>
      <c r="AJJ29" s="26"/>
      <c r="AJK29" s="26"/>
      <c r="AJL29" s="26"/>
      <c r="AJM29" s="26"/>
      <c r="AJN29" s="26"/>
      <c r="AJO29" s="26"/>
      <c r="AJP29" s="26"/>
      <c r="AJQ29" s="26"/>
      <c r="AJR29" s="26"/>
      <c r="AJS29" s="26"/>
      <c r="AJT29" s="26"/>
      <c r="AJU29" s="26"/>
      <c r="AJV29" s="26"/>
      <c r="AJW29" s="26"/>
      <c r="AJX29" s="26"/>
      <c r="AJY29" s="26"/>
      <c r="AJZ29" s="26"/>
      <c r="AKA29" s="26"/>
      <c r="AKB29" s="26"/>
      <c r="AKC29" s="26"/>
      <c r="AKD29" s="26"/>
      <c r="AKE29" s="26"/>
      <c r="AKF29" s="26"/>
      <c r="AKG29" s="26"/>
      <c r="AKH29" s="26"/>
      <c r="AKI29" s="26"/>
      <c r="AKJ29" s="26"/>
      <c r="AKK29" s="26"/>
      <c r="AKL29" s="26"/>
      <c r="AKM29" s="26"/>
      <c r="AKN29" s="26"/>
      <c r="AKO29" s="26"/>
      <c r="AKP29" s="26"/>
      <c r="AKQ29" s="26"/>
      <c r="AKR29" s="26"/>
      <c r="AKS29" s="26"/>
      <c r="AKT29" s="26"/>
      <c r="AKU29" s="26"/>
      <c r="AKV29" s="26"/>
      <c r="AKW29" s="26"/>
      <c r="AKX29" s="26"/>
      <c r="AKY29" s="26"/>
      <c r="AKZ29" s="26"/>
      <c r="ALA29" s="26"/>
      <c r="ALB29" s="26"/>
      <c r="ALC29" s="26"/>
      <c r="ALD29" s="26"/>
      <c r="ALE29" s="26"/>
      <c r="ALF29" s="26"/>
      <c r="ALG29" s="26"/>
      <c r="ALH29" s="26"/>
      <c r="ALI29" s="26"/>
      <c r="ALJ29" s="26"/>
      <c r="ALK29" s="26"/>
      <c r="ALL29" s="26"/>
      <c r="ALM29" s="26"/>
      <c r="ALN29" s="26"/>
      <c r="ALO29" s="26"/>
      <c r="ALP29" s="26"/>
      <c r="ALQ29" s="26"/>
      <c r="ALR29" s="26"/>
      <c r="ALS29" s="26"/>
      <c r="ALT29" s="26"/>
      <c r="ALU29" s="26"/>
      <c r="ALV29" s="26"/>
      <c r="ALW29" s="26"/>
      <c r="ALX29" s="26"/>
      <c r="ALY29" s="26"/>
      <c r="ALZ29" s="26"/>
      <c r="AMA29" s="26"/>
      <c r="AMB29" s="26"/>
      <c r="AMC29" s="26"/>
      <c r="AMD29" s="26"/>
      <c r="AME29" s="26"/>
      <c r="AMF29" s="26"/>
      <c r="AMG29" s="26"/>
      <c r="AMH29" s="26"/>
      <c r="AMI29" s="26"/>
    </row>
    <row r="30" spans="1:1023" s="18" customFormat="1" ht="61.8" customHeight="1" x14ac:dyDescent="0.3">
      <c r="A30" s="34" t="s">
        <v>47</v>
      </c>
      <c r="B30" s="19" t="s">
        <v>27</v>
      </c>
      <c r="C30" s="19" t="s">
        <v>32</v>
      </c>
      <c r="D30" s="19" t="s">
        <v>33</v>
      </c>
      <c r="E30" s="19" t="s">
        <v>55</v>
      </c>
      <c r="F30" s="19" t="s">
        <v>34</v>
      </c>
      <c r="G30" s="19" t="s">
        <v>29</v>
      </c>
      <c r="H30" s="19" t="s">
        <v>30</v>
      </c>
      <c r="I30" s="31">
        <v>0</v>
      </c>
      <c r="J30" s="19" t="s">
        <v>31</v>
      </c>
      <c r="K30" s="19" t="s">
        <v>37</v>
      </c>
      <c r="L30" s="30" t="s">
        <v>38</v>
      </c>
      <c r="M30" s="6" t="s">
        <v>57</v>
      </c>
    </row>
    <row r="31" spans="1:1023" s="18" customFormat="1" ht="85.8" customHeight="1" x14ac:dyDescent="0.3">
      <c r="A31" s="34" t="s">
        <v>47</v>
      </c>
      <c r="B31" s="49" t="s">
        <v>83</v>
      </c>
      <c r="C31" s="50" t="s">
        <v>75</v>
      </c>
      <c r="D31" s="7" t="s">
        <v>76</v>
      </c>
      <c r="E31" s="34" t="s">
        <v>82</v>
      </c>
      <c r="F31" s="45" t="s">
        <v>64</v>
      </c>
      <c r="G31" s="49" t="s">
        <v>77</v>
      </c>
      <c r="H31" s="49" t="s">
        <v>78</v>
      </c>
      <c r="I31" s="31">
        <v>0</v>
      </c>
      <c r="J31" s="51" t="s">
        <v>79</v>
      </c>
      <c r="K31" s="33" t="s">
        <v>85</v>
      </c>
      <c r="L31" s="50" t="s">
        <v>80</v>
      </c>
      <c r="M31" s="6" t="s">
        <v>84</v>
      </c>
    </row>
    <row r="32" spans="1:1023" s="57" customFormat="1" ht="105.6" customHeight="1" x14ac:dyDescent="0.3">
      <c r="A32" s="33" t="s">
        <v>47</v>
      </c>
      <c r="B32" s="33" t="s">
        <v>169</v>
      </c>
      <c r="C32" s="54" t="s">
        <v>113</v>
      </c>
      <c r="D32" s="19" t="s">
        <v>33</v>
      </c>
      <c r="E32" s="19" t="s">
        <v>111</v>
      </c>
      <c r="F32" s="55" t="s">
        <v>108</v>
      </c>
      <c r="G32" s="49" t="s">
        <v>77</v>
      </c>
      <c r="H32" s="54" t="s">
        <v>30</v>
      </c>
      <c r="I32" s="31">
        <v>0</v>
      </c>
      <c r="J32" s="33" t="s">
        <v>112</v>
      </c>
      <c r="K32" s="56" t="s">
        <v>109</v>
      </c>
      <c r="L32" s="33" t="s">
        <v>110</v>
      </c>
      <c r="M32" s="33" t="s">
        <v>114</v>
      </c>
    </row>
    <row r="33" spans="1:13" s="11" customFormat="1" ht="13.8" customHeight="1" x14ac:dyDescent="0.3">
      <c r="A33" s="14" t="s">
        <v>9</v>
      </c>
      <c r="B33" s="10"/>
      <c r="D33" s="64"/>
      <c r="J33" s="14"/>
    </row>
    <row r="34" spans="1:13" s="11" customFormat="1" ht="13.8" customHeight="1" x14ac:dyDescent="0.3">
      <c r="A34" s="15" t="s">
        <v>10</v>
      </c>
      <c r="B34" s="72" t="s">
        <v>11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s="11" customFormat="1" ht="13.2" customHeight="1" x14ac:dyDescent="0.3">
      <c r="A35" s="15" t="s">
        <v>12</v>
      </c>
      <c r="B35" s="72" t="s">
        <v>81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s="11" customFormat="1" ht="13.2" customHeight="1" x14ac:dyDescent="0.3">
      <c r="A36" s="15" t="s">
        <v>13</v>
      </c>
      <c r="B36" s="72" t="s">
        <v>14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s="11" customFormat="1" ht="13.2" customHeight="1" x14ac:dyDescent="0.3">
      <c r="A37" s="15" t="s">
        <v>15</v>
      </c>
      <c r="B37" s="70" t="s">
        <v>26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s="11" customFormat="1" ht="13.2" customHeight="1" x14ac:dyDescent="0.3">
      <c r="A38" s="15" t="s">
        <v>16</v>
      </c>
      <c r="B38" s="11" t="s">
        <v>17</v>
      </c>
      <c r="D38" s="64"/>
      <c r="E38" s="12"/>
      <c r="F38" s="12"/>
      <c r="G38" s="12"/>
      <c r="H38" s="12"/>
      <c r="I38" s="12"/>
      <c r="J38" s="64"/>
      <c r="K38" s="12"/>
      <c r="L38" s="12"/>
      <c r="M38" s="12"/>
    </row>
    <row r="39" spans="1:13" s="11" customFormat="1" ht="13.2" customHeight="1" x14ac:dyDescent="0.3">
      <c r="A39" s="15" t="s">
        <v>18</v>
      </c>
      <c r="B39" s="11" t="s">
        <v>19</v>
      </c>
      <c r="D39" s="67"/>
      <c r="E39" s="13"/>
      <c r="F39" s="13"/>
      <c r="G39" s="13"/>
      <c r="H39" s="13"/>
      <c r="I39" s="13"/>
      <c r="J39" s="64"/>
      <c r="K39" s="12"/>
      <c r="L39" s="12"/>
      <c r="M39" s="12"/>
    </row>
    <row r="40" spans="1:13" s="11" customFormat="1" ht="13.2" customHeight="1" x14ac:dyDescent="0.3">
      <c r="A40" s="15" t="s">
        <v>20</v>
      </c>
      <c r="B40" s="70" t="s">
        <v>21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s="11" customFormat="1" ht="13.2" customHeight="1" x14ac:dyDescent="0.3">
      <c r="A41" s="15" t="s">
        <v>22</v>
      </c>
      <c r="B41" s="14" t="s">
        <v>23</v>
      </c>
      <c r="D41" s="64"/>
      <c r="J41" s="14"/>
    </row>
  </sheetData>
  <mergeCells count="16">
    <mergeCell ref="B37:M37"/>
    <mergeCell ref="B40:M40"/>
    <mergeCell ref="A1:M1"/>
    <mergeCell ref="B34:M34"/>
    <mergeCell ref="B35:M35"/>
    <mergeCell ref="B36:M36"/>
    <mergeCell ref="A11:A12"/>
    <mergeCell ref="B11:B12"/>
    <mergeCell ref="C11:C12"/>
    <mergeCell ref="F11:F12"/>
    <mergeCell ref="G11:G12"/>
    <mergeCell ref="H11:H12"/>
    <mergeCell ref="I11:I12"/>
    <mergeCell ref="J11:J12"/>
    <mergeCell ref="K11:K12"/>
    <mergeCell ref="M11:M12"/>
  </mergeCells>
  <phoneticPr fontId="18" type="noConversion"/>
  <printOptions horizontalCentered="1"/>
  <pageMargins left="0.19685039370078741" right="0.19685039370078741" top="0.59055118110236227" bottom="0.43307086614173229" header="0.19685039370078741" footer="0.23622047244094491"/>
  <pageSetup paperSize="9" scale="75" fitToWidth="0" fitToHeight="0" orientation="landscape" r:id="rId1"/>
  <headerFooter alignWithMargins="0">
    <oddFooter>&amp;C&amp;"Times New Roman,標準"&amp;14~&amp;P~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陳寶珠</cp:lastModifiedBy>
  <cp:lastPrinted>2024-03-27T02:40:08Z</cp:lastPrinted>
  <dcterms:created xsi:type="dcterms:W3CDTF">2020-11-02T02:13:46Z</dcterms:created>
  <dcterms:modified xsi:type="dcterms:W3CDTF">2024-03-28T02:25:27Z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