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能源局資料(Allen)\全球資訊網網頁更新\20250514_1主計室劉欣宜\"/>
    </mc:Choice>
  </mc:AlternateContent>
  <xr:revisionPtr revIDLastSave="0" documentId="13_ncr:1_{D7E451F8-CDA8-42E6-8C2B-52E0E86E5105}" xr6:coauthVersionLast="36" xr6:coauthVersionMax="36" xr10:uidLastSave="{00000000-0000-0000-0000-000000000000}"/>
  <bookViews>
    <workbookView xWindow="0" yWindow="0" windowWidth="20160" windowHeight="9210" xr2:uid="{00000000-000D-0000-FFFF-FFFF00000000}"/>
  </bookViews>
  <sheets>
    <sheet name="工作表" sheetId="2" r:id="rId1"/>
  </sheets>
  <definedNames>
    <definedName name="_xlnm.Print_Titles" localSheetId="0">工作表!$1:$3</definedName>
  </definedNames>
  <calcPr calcId="191029"/>
</workbook>
</file>

<file path=xl/calcChain.xml><?xml version="1.0" encoding="utf-8"?>
<calcChain xmlns="http://schemas.openxmlformats.org/spreadsheetml/2006/main">
  <c r="I4" i="2" l="1"/>
  <c r="I8" i="2"/>
  <c r="I19" i="2"/>
</calcChain>
</file>

<file path=xl/sharedStrings.xml><?xml version="1.0" encoding="utf-8"?>
<sst xmlns="http://schemas.openxmlformats.org/spreadsheetml/2006/main" count="269" uniqueCount="160">
  <si>
    <t>單位：元</t>
  </si>
  <si>
    <t>機關名稱</t>
  </si>
  <si>
    <t>宣導項目、標題及內容</t>
  </si>
  <si>
    <t>標案/契約名稱</t>
  </si>
  <si>
    <t>媒體類型</t>
  </si>
  <si>
    <t>宣導期程</t>
  </si>
  <si>
    <t>執行單位</t>
  </si>
  <si>
    <t>預算來源</t>
  </si>
  <si>
    <t>預算科目</t>
  </si>
  <si>
    <t>執行金額</t>
  </si>
  <si>
    <t>預期效益</t>
  </si>
  <si>
    <t>備註</t>
  </si>
  <si>
    <t>填表說明：</t>
  </si>
  <si>
    <t>1.</t>
  </si>
  <si>
    <t>本表係依預算法第62條之1規範，凡編列預算於平面媒體、廣播媒體、網路媒體(含社群媒體)及電視媒體辦理政策及業務宣導為填表範圍。</t>
  </si>
  <si>
    <t>2.</t>
  </si>
  <si>
    <t>3.</t>
  </si>
  <si>
    <t>「標案/契約名稱」請填列政府電子採購網之「標案名稱」，倘為小額採購、行政委託及補助案件等無須刊登政府電子採購網者，則以辦理媒體政策及業務宣導相關文件（如契約等）之案名填列。</t>
  </si>
  <si>
    <t>4.</t>
  </si>
  <si>
    <t>5.</t>
  </si>
  <si>
    <t>「執行單位」係指各機關或國營事業之內部業務承辦單位。</t>
  </si>
  <si>
    <t>6.</t>
  </si>
  <si>
    <t>「預算來源」請查填總預算、○○特別預算、國營事業、非營業特種基金或財團法人預算。</t>
  </si>
  <si>
    <t>7.</t>
  </si>
  <si>
    <t>「預算科目」屬總預算、特別預算及政事型特種基金請填至業務(工作)計畫；業權型基金填至損益表（收支餘絀表）3級科目（xx成本或xx費用）；財團法人填至收支營運表3級科目（xx支出或xx費用）。</t>
  </si>
  <si>
    <t>8.</t>
  </si>
  <si>
    <t>機關如有公益或廠商回饋免費廣告等補充說明，請列入備註欄表達。</t>
  </si>
  <si>
    <t>受委託
廠商名稱</t>
    <phoneticPr fontId="18" type="noConversion"/>
  </si>
  <si>
    <t>刊登或
託播對象</t>
    <phoneticPr fontId="18" type="noConversion"/>
  </si>
  <si>
    <t>「機關名稱」應包含國營事業、基金、財團法人，所稱之財團法人，係指政府捐助基金50％以上成立之財團法人。</t>
  </si>
  <si>
    <t>「宣導期程」請依委託製播宣導之涵蓋期程，並針對季內刊登(播出)時間或次數填列，如109.10.01-109.12.31(涵蓋期程)；109.10.01、109.12.01(播出時間)或2次(刊登次數)。</t>
    <phoneticPr fontId="18" type="noConversion"/>
  </si>
  <si>
    <t>網路媒體</t>
    <phoneticPr fontId="18" type="noConversion"/>
  </si>
  <si>
    <t>非營業特種基金預算(石油基金)</t>
    <phoneticPr fontId="18" type="noConversion"/>
  </si>
  <si>
    <t>政府儲油、石油開發及技術研究計畫</t>
    <phoneticPr fontId="18" type="noConversion"/>
  </si>
  <si>
    <t>士奇傳播整合行銷股份有限公司</t>
    <phoneticPr fontId="18" type="noConversion"/>
  </si>
  <si>
    <t>透過Facebook不定時更新資訊，提供微電腦瓦斯表相關介紹，讓民眾更瞭解微電腦瓦斯表。</t>
    <phoneticPr fontId="18" type="noConversion"/>
  </si>
  <si>
    <t>Facebook</t>
  </si>
  <si>
    <t>能源署</t>
    <phoneticPr fontId="18" type="noConversion"/>
  </si>
  <si>
    <t>石油基金</t>
  </si>
  <si>
    <t>能源基金</t>
    <phoneticPr fontId="18" type="noConversion"/>
  </si>
  <si>
    <t>能源研究發展工作計畫</t>
    <phoneticPr fontId="18" type="noConversion"/>
  </si>
  <si>
    <r>
      <rPr>
        <sz val="12"/>
        <rFont val="標楷體"/>
        <family val="4"/>
        <charset val="136"/>
      </rPr>
      <t>能源研究發展工作計畫</t>
    </r>
  </si>
  <si>
    <t>財團法人工業技術研究院</t>
  </si>
  <si>
    <t>馬達動力機械效率管理政策執行與基準訂定研究</t>
    <phoneticPr fontId="18" type="noConversion"/>
  </si>
  <si>
    <t>廣播媒體</t>
  </si>
  <si>
    <t>Facebook</t>
    <phoneticPr fontId="18" type="noConversion"/>
  </si>
  <si>
    <t>單位預算</t>
  </si>
  <si>
    <t>前瞻組</t>
    <phoneticPr fontId="18" type="noConversion"/>
  </si>
  <si>
    <t>公務預算</t>
    <phoneticPr fontId="18" type="noConversion"/>
  </si>
  <si>
    <t>能源科技計畫</t>
    <phoneticPr fontId="18" type="noConversion"/>
  </si>
  <si>
    <t>經濟部能源署(含各基金)114年4月份媒體政策及業務宣導執行情形表</t>
    <phoneticPr fontId="18" type="noConversion"/>
  </si>
  <si>
    <t>微電腦瓦斯表宣導</t>
    <phoneticPr fontId="18" type="noConversion"/>
  </si>
  <si>
    <t>微電腦瓦斯表推廣計畫</t>
    <phoneticPr fontId="29" type="noConversion"/>
  </si>
  <si>
    <t>網路媒體</t>
  </si>
  <si>
    <t>油氣組</t>
  </si>
  <si>
    <t>士奇傳播整合行銷股份有限公司</t>
    <phoneticPr fontId="18" type="noConversion"/>
  </si>
  <si>
    <t>微電腦瓦斯表推廣計畫</t>
    <phoneticPr fontId="29" type="noConversion"/>
  </si>
  <si>
    <t>網紅插畫及Facebook廣告，提升民眾對微電腦瓦斯表認知率，鼓勵民眾主動裝置微電腦瓦斯表，促進居家用氣安全。</t>
    <phoneticPr fontId="18" type="noConversion"/>
  </si>
  <si>
    <t>前置作業</t>
    <phoneticPr fontId="18" type="noConversion"/>
  </si>
  <si>
    <t>電視媒體</t>
    <phoneticPr fontId="18" type="noConversion"/>
  </si>
  <si>
    <t>為持續強化民眾對微電腦瓦斯表的認知度，提升民眾對微電腦瓦斯表印象，以電視廣告方式於全國性電台進行廣播廣告託播。</t>
    <phoneticPr fontId="18" type="noConversion"/>
  </si>
  <si>
    <t>財團法人工業技術研究院</t>
    <phoneticPr fontId="18" type="noConversion"/>
  </si>
  <si>
    <t>介紹臺灣多元綠能發展現況，並讓民眾瞭解臺灣離岸風電已成為世界領航角色，且將持續推動能源技術創新及國際交流合作。</t>
    <phoneticPr fontId="18" type="noConversion"/>
  </si>
  <si>
    <t>透過社群平台運用趣味性資訊及互動性手法，提供有趣的能源知識，提升能源教育資訊的廣度與深度。</t>
    <phoneticPr fontId="18" type="noConversion"/>
  </si>
  <si>
    <t>平面媒體 網路媒體</t>
    <phoneticPr fontId="18" type="noConversion"/>
  </si>
  <si>
    <t>114.04.22</t>
    <phoneticPr fontId="18" type="noConversion"/>
  </si>
  <si>
    <t>114.04.01-114.12.31</t>
    <phoneticPr fontId="18" type="noConversion"/>
  </si>
  <si>
    <t>再生能源發展政策研究與整合推廣計畫</t>
    <phoneticPr fontId="18" type="noConversion"/>
  </si>
  <si>
    <t>綠能專輯刊登文稿</t>
    <phoneticPr fontId="18" type="noConversion"/>
  </si>
  <si>
    <t>再生能源資訊網社群平台營運</t>
    <phoneticPr fontId="18" type="noConversion"/>
  </si>
  <si>
    <t>經濟日報
經濟日報官網</t>
    <phoneticPr fontId="18" type="noConversion"/>
  </si>
  <si>
    <t>能源署</t>
    <phoneticPr fontId="18" type="noConversion"/>
  </si>
  <si>
    <t>什麼是用戶需求面管理？</t>
    <phoneticPr fontId="18" type="noConversion"/>
  </si>
  <si>
    <t>電力政策發展規劃與電業管理</t>
    <phoneticPr fontId="18" type="noConversion"/>
  </si>
  <si>
    <t>網路媒體</t>
    <phoneticPr fontId="18" type="noConversion"/>
  </si>
  <si>
    <t>114.04.02-114.04.30</t>
    <phoneticPr fontId="18" type="noConversion"/>
  </si>
  <si>
    <t>電力組</t>
    <phoneticPr fontId="18" type="noConversion"/>
  </si>
  <si>
    <t>非營業特種基金預算(能源研究發展基金)</t>
    <phoneticPr fontId="18" type="noConversion"/>
  </si>
  <si>
    <t>財團法人台灣經濟研究院</t>
    <phoneticPr fontId="18" type="noConversion"/>
  </si>
  <si>
    <t>以圖文方式，宣導電力發展與規劃除了考慮開源外，還可從用戶端進行需求面管理，讓電廠負擔獲得減輕，進而穩定電力供需。</t>
    <phoneticPr fontId="18" type="noConversion"/>
  </si>
  <si>
    <t>Facebook</t>
    <phoneticPr fontId="18" type="noConversion"/>
  </si>
  <si>
    <t>將於後續月份辦理經費核銷。</t>
    <phoneticPr fontId="18" type="noConversion"/>
  </si>
  <si>
    <t>將於後續月份辦理經費核銷。</t>
    <phoneticPr fontId="18" type="noConversion"/>
  </si>
  <si>
    <t>「微小也可以偉大篇」電視託播</t>
  </si>
  <si>
    <t>節能環境營造與社會溝通策略研究</t>
    <phoneticPr fontId="18" type="noConversion"/>
  </si>
  <si>
    <t>電視媒體</t>
    <phoneticPr fontId="18" type="noConversion"/>
  </si>
  <si>
    <t>114.04.01-114.04.30</t>
  </si>
  <si>
    <t>於六家無線電視台託播宣導短片，期能提升民眾節能意識與落實度。</t>
  </si>
  <si>
    <t>馬達健檢竹科開跑 節能創效益</t>
  </si>
  <si>
    <t>114.04.25</t>
  </si>
  <si>
    <t>宣傳工業區馬達健檢，鼓勵用戶投入工廠馬達動力系統節電措施</t>
    <phoneticPr fontId="18" type="noConversion"/>
  </si>
  <si>
    <t>工商時報網站</t>
    <phoneticPr fontId="18" type="noConversion"/>
  </si>
  <si>
    <t>能源教育標竿學校評選活動宣傳</t>
    <phoneticPr fontId="18" type="noConversion"/>
  </si>
  <si>
    <t>輔導中小學推動能源教育</t>
    <phoneticPr fontId="18" type="noConversion"/>
  </si>
  <si>
    <t>114.04.22-114.04.30</t>
  </si>
  <si>
    <t>國立臺灣師範大學</t>
  </si>
  <si>
    <t>透過FB、IG粉絲專頁宣傳能源教育標竿學校選拔活動訊息，加強推廣力度，期擴大活動成效。</t>
    <phoneticPr fontId="18" type="noConversion"/>
  </si>
  <si>
    <t>節能廣播劇</t>
  </si>
  <si>
    <t>114.03.30-114.04.26</t>
  </si>
  <si>
    <t>為鼓勵學生學習節約能源相關知識，透過邀請臺灣兒童界KOL擔任說故事哥哥姊姊，結合金鐘獎編劇及現役卡通配音員，製作5篇節能廣播劇，期望透過活潑有趣的故事將節能意識深化至學童心中。</t>
    <phoneticPr fontId="18" type="noConversion"/>
  </si>
  <si>
    <t>漢聲廣播電台</t>
  </si>
  <si>
    <t>選購家電 能效分級標示認明舊換新</t>
    <phoneticPr fontId="18" type="noConversion"/>
  </si>
  <si>
    <t>使用能源設備及器具效率管理政策推動與決策支援研究</t>
    <phoneticPr fontId="18" type="noConversion"/>
  </si>
  <si>
    <t>平面媒體</t>
  </si>
  <si>
    <t>113.02.21</t>
  </si>
  <si>
    <t>能源研究發展工作計畫</t>
    <phoneticPr fontId="27" type="noConversion"/>
  </si>
  <si>
    <t>期望透過宣導能源效率分級標示新、舊標籤差異，教育民眾辨識，避免資訊不對等造成民眾採購上的困擾。</t>
    <phoneticPr fontId="27" type="noConversion"/>
  </si>
  <si>
    <t>節能組</t>
    <phoneticPr fontId="18" type="noConversion"/>
  </si>
  <si>
    <t>公益託播。</t>
    <phoneticPr fontId="18" type="noConversion"/>
  </si>
  <si>
    <t>網路媒體</t>
    <phoneticPr fontId="18" type="noConversion"/>
  </si>
  <si>
    <t>網路媒體</t>
    <phoneticPr fontId="18" type="noConversion"/>
  </si>
  <si>
    <t>Facebook</t>
    <phoneticPr fontId="18" type="noConversion"/>
  </si>
  <si>
    <t>太陽光電單一窗口網站資料庫維護、空間租金費用、憑證</t>
    <phoneticPr fontId="18" type="noConversion"/>
  </si>
  <si>
    <t>太陽光電設置環境建構與整合資源計畫</t>
    <phoneticPr fontId="18" type="noConversion"/>
  </si>
  <si>
    <t xml:space="preserve">網路媒體
</t>
    <phoneticPr fontId="18" type="noConversion"/>
  </si>
  <si>
    <t>推廣組</t>
    <phoneticPr fontId="18" type="noConversion"/>
  </si>
  <si>
    <t>非營業特種基金預算(石油基金)</t>
    <phoneticPr fontId="18" type="noConversion"/>
  </si>
  <si>
    <t>政府儲油、石油開發及技術研究計畫</t>
    <phoneticPr fontId="18" type="noConversion"/>
  </si>
  <si>
    <t>財團法人工業技術研究院</t>
    <phoneticPr fontId="18" type="noConversion"/>
  </si>
  <si>
    <t>持續營運太陽光電單一服務窗口網站，不定期更新政府公告、補助案、活動等資訊，俾利政策內容傳達，提升大眾對太陽光電的正面印象與支持，以幻燈片輪播導引，方便民眾及廠商即時瀏覽。</t>
    <phoneticPr fontId="18" type="noConversion"/>
  </si>
  <si>
    <t>114.01.01-114.12.31</t>
    <phoneticPr fontId="18" type="noConversion"/>
  </si>
  <si>
    <t>光鐸獎平面設計製作</t>
    <phoneticPr fontId="18" type="noConversion"/>
  </si>
  <si>
    <t>推廣組</t>
    <phoneticPr fontId="18" type="noConversion"/>
  </si>
  <si>
    <t>透過辦理光鐸獎，擴散國內優良系統設置經驗，促進系統發展，並鼓勵各界觀摩學習。</t>
    <phoneticPr fontId="18" type="noConversion"/>
  </si>
  <si>
    <t>太陽光電單一服務窗口網站</t>
    <phoneticPr fontId="18" type="noConversion"/>
  </si>
  <si>
    <t>能源署</t>
    <phoneticPr fontId="18" type="noConversion"/>
  </si>
  <si>
    <t>節慶時事貼文</t>
  </si>
  <si>
    <t>能源議題推廣研析及因應策略規劃</t>
  </si>
  <si>
    <t>114.04.03-114.04.22</t>
  </si>
  <si>
    <t>秘書室</t>
  </si>
  <si>
    <t>非營業特種基金預算
(能源研究發展基金)</t>
  </si>
  <si>
    <t>能源研究發展工作計畫</t>
  </si>
  <si>
    <t>深得行銷股份有限公司</t>
  </si>
  <si>
    <t>搭配清明節推廣友善環境的掃墓方式，並分享今年世界地球日「支持再生能源」主題，共發布2篇節慶時事貼文，借勢達到能源宣導目的。</t>
    <phoneticPr fontId="18" type="noConversion"/>
  </si>
  <si>
    <t>再生能源科普知識</t>
  </si>
  <si>
    <t>114.04.24-114.04.25</t>
  </si>
  <si>
    <t>在世界地球日當週發布2篇再生能源科普貼文，介紹屋頂光電、風速對風機的影響，增進民眾對再生能源的認識。</t>
  </si>
  <si>
    <t>電力科普知識</t>
  </si>
  <si>
    <t>114.04.02-114.04.28</t>
  </si>
  <si>
    <t>針對電力議題製作3篇科普貼文，介紹智慧電表、插座安全、LED路燈，幫助民眾了解節電、用電安全議題。</t>
  </si>
  <si>
    <t>節電小撇步</t>
  </si>
  <si>
    <t>114.04.11-114.04.18</t>
  </si>
  <si>
    <t>從家電選購、除濕、電腦使用、飯菜保溫、檢查冰箱等生活化角度切入，共發布5篇貼文，推廣日常節能行動。</t>
  </si>
  <si>
    <t>高雄海洋科技專區軟硬體建置及營運委託專業服務案</t>
    <phoneticPr fontId="18" type="noConversion"/>
  </si>
  <si>
    <t>114.4.14.</t>
    <phoneticPr fontId="18" type="noConversion"/>
  </si>
  <si>
    <t>財團法人金屬工業研究中心</t>
    <phoneticPr fontId="18" type="noConversion"/>
  </si>
  <si>
    <t>展現本中心訓練課程結合理論與實務的規劃特色，透過風電場域實地參訪，提升學員對於關鍵零組件的認識，並加強職涯連結度，強調我方與國際大廠（如SGRE）的訓練合作關係，進一步提升訓練課程可信度與吸引力，有助於後續招生與產業合作推廣。</t>
    <phoneticPr fontId="18" type="noConversion"/>
  </si>
  <si>
    <t>114.4.15.</t>
    <phoneticPr fontId="18" type="noConversion"/>
  </si>
  <si>
    <t>針對具教學經驗與第二語文能力的專業人士進行招募宣傳，透過明確說明GWO/OPITO講師職涯轉換路徑與完整培訓流程，提升對高潛力人才的吸引力。搭配專場招募說明會，能有效提高應徵轉化率，補足未來跨國課程需求下的講師儲備與國際化教學能量。</t>
    <phoneticPr fontId="18" type="noConversion"/>
  </si>
  <si>
    <t>114.4.29.</t>
    <phoneticPr fontId="18" type="noConversion"/>
  </si>
  <si>
    <t>展現課程結訓成果與企業參與程度，突顯本中心針對風電人才培訓與養成的專業度，以及就業媒合亮眼成效，提升潛在學員與產業界對課程價值的認同，促進下一梯次招生，同時鞏固與業界夥伴的合作關係。</t>
    <phoneticPr fontId="18" type="noConversion"/>
  </si>
  <si>
    <t>MTIC by MIRDC</t>
    <phoneticPr fontId="18" type="noConversion"/>
  </si>
  <si>
    <t>2025-1新尖兵離岸風電就業輔導班課程</t>
    <phoneticPr fontId="18" type="noConversion"/>
  </si>
  <si>
    <t>舉辦講師培訓專場招募說明會</t>
    <phoneticPr fontId="18" type="noConversion"/>
  </si>
  <si>
    <t>工商時報</t>
    <phoneticPr fontId="18" type="noConversion"/>
  </si>
  <si>
    <t>帶領產業新尖兵學員參訪西門子歌美颯台中港機艙工廠2.0，並廣宣正開放報名的第二梯次課程</t>
    <phoneticPr fontId="18" type="noConversion"/>
  </si>
  <si>
    <t>能源署</t>
    <phoneticPr fontId="18" type="noConversion"/>
  </si>
  <si>
    <t>台視、中視、華視、民視、東森新聞、三立都會台</t>
    <phoneticPr fontId="18" type="noConversion"/>
  </si>
  <si>
    <t>Facebook
Instagram</t>
    <phoneticPr fontId="18" type="noConversion"/>
  </si>
  <si>
    <t>台視、中視、華視、民視、客家、原住民電視台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</si>
</sst>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&quot; &quot;#,##0&quot; &quot;;&quot;-&quot;#,##0&quot; &quot;;&quot; - &quot;;&quot; &quot;@&quot; &quot;"/>
  </numFmts>
  <fonts count="34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u/>
      <sz val="24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22"/>
      <color rgb="FF000000"/>
      <name val="標楷體"/>
      <family val="4"/>
      <charset val="136"/>
    </font>
    <font>
      <sz val="20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sz val="9"/>
      <name val="新細明體"/>
      <family val="1"/>
      <charset val="136"/>
    </font>
    <font>
      <sz val="10"/>
      <color rgb="FF000000"/>
      <name val="標楷體"/>
      <family val="4"/>
      <charset val="136"/>
    </font>
    <font>
      <sz val="12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u/>
      <sz val="12"/>
      <color rgb="FF000000"/>
      <name val="標楷體"/>
      <family val="4"/>
      <charset val="136"/>
    </font>
    <font>
      <sz val="10"/>
      <color indexed="8"/>
      <name val="Century Gothic"/>
      <family val="2"/>
    </font>
    <font>
      <sz val="12"/>
      <name val="Times New Roman"/>
      <family val="1"/>
    </font>
    <font>
      <b/>
      <sz val="12"/>
      <color rgb="FF000000"/>
      <name val="標楷體"/>
      <family val="4"/>
      <charset val="136"/>
    </font>
    <font>
      <sz val="9"/>
      <name val="新細明體"/>
      <family val="3"/>
      <charset val="136"/>
      <scheme val="minor"/>
    </font>
    <font>
      <b/>
      <sz val="14"/>
      <color rgb="FF000000"/>
      <name val="BiauKaiTC Regular"/>
      <family val="4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4"/>
      <name val="標楷體"/>
      <family val="4"/>
      <charset val="136"/>
    </font>
    <font>
      <b/>
      <sz val="12"/>
      <name val="標楷體"/>
      <family val="4"/>
      <charset val="136"/>
    </font>
    <font>
      <sz val="10"/>
      <name val="標楷體"/>
      <family val="4"/>
      <charset val="136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0">
    <xf numFmtId="0" fontId="0" fillId="0" borderId="0">
      <alignment vertical="center"/>
    </xf>
    <xf numFmtId="0" fontId="2" fillId="0" borderId="0" applyNumberFormat="0" applyBorder="0" applyProtection="0">
      <alignment vertical="center"/>
    </xf>
    <xf numFmtId="0" fontId="3" fillId="2" borderId="0" applyNumberFormat="0" applyBorder="0" applyProtection="0">
      <alignment vertical="center"/>
    </xf>
    <xf numFmtId="0" fontId="3" fillId="3" borderId="0" applyNumberFormat="0" applyBorder="0" applyProtection="0">
      <alignment vertical="center"/>
    </xf>
    <xf numFmtId="0" fontId="2" fillId="4" borderId="0" applyNumberFormat="0" applyBorder="0" applyProtection="0">
      <alignment vertical="center"/>
    </xf>
    <xf numFmtId="0" fontId="4" fillId="5" borderId="0" applyNumberFormat="0" applyBorder="0" applyProtection="0">
      <alignment vertical="center"/>
    </xf>
    <xf numFmtId="0" fontId="5" fillId="6" borderId="0" applyNumberFormat="0" applyBorder="0" applyProtection="0">
      <alignment vertical="center"/>
    </xf>
    <xf numFmtId="0" fontId="6" fillId="0" borderId="0" applyNumberFormat="0" applyBorder="0" applyProtection="0">
      <alignment vertical="center"/>
    </xf>
    <xf numFmtId="0" fontId="7" fillId="7" borderId="0" applyNumberFormat="0" applyBorder="0" applyProtection="0">
      <alignment vertical="center"/>
    </xf>
    <xf numFmtId="0" fontId="8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1" fillId="8" borderId="0" applyNumberFormat="0" applyBorder="0" applyProtection="0">
      <alignment vertical="center"/>
    </xf>
    <xf numFmtId="0" fontId="12" fillId="8" borderId="1" applyNumberFormat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4" fillId="0" borderId="0" applyNumberFormat="0" applyBorder="0" applyProtection="0">
      <alignment vertical="center"/>
    </xf>
    <xf numFmtId="0" fontId="24" fillId="0" borderId="0" applyNumberFormat="0" applyFill="0" applyBorder="0" applyProtection="0"/>
    <xf numFmtId="0" fontId="24" fillId="0" borderId="0" applyNumberFormat="0" applyFill="0" applyBorder="0" applyProtection="0"/>
  </cellStyleXfs>
  <cellXfs count="61">
    <xf numFmtId="0" fontId="0" fillId="0" borderId="0" xfId="0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Alignment="1">
      <alignment vertical="top"/>
    </xf>
    <xf numFmtId="0" fontId="20" fillId="0" borderId="5" xfId="0" applyFont="1" applyFill="1" applyBorder="1" applyAlignment="1">
      <alignment horizontal="left" vertical="top" wrapText="1"/>
    </xf>
    <xf numFmtId="176" fontId="20" fillId="0" borderId="6" xfId="0" applyNumberFormat="1" applyFont="1" applyFill="1" applyBorder="1" applyAlignment="1">
      <alignment vertical="top"/>
    </xf>
    <xf numFmtId="0" fontId="21" fillId="0" borderId="4" xfId="0" applyFont="1" applyFill="1" applyBorder="1" applyAlignment="1">
      <alignment horizontal="left" vertical="top" wrapText="1"/>
    </xf>
    <xf numFmtId="0" fontId="22" fillId="0" borderId="4" xfId="0" applyFont="1" applyFill="1" applyBorder="1" applyAlignment="1">
      <alignment horizontal="left" vertical="top" wrapText="1"/>
    </xf>
    <xf numFmtId="177" fontId="22" fillId="0" borderId="4" xfId="0" applyNumberFormat="1" applyFont="1" applyFill="1" applyBorder="1" applyAlignment="1">
      <alignment horizontal="left" vertical="top"/>
    </xf>
    <xf numFmtId="176" fontId="22" fillId="0" borderId="4" xfId="0" applyNumberFormat="1" applyFont="1" applyFill="1" applyBorder="1" applyAlignment="1">
      <alignment vertical="top"/>
    </xf>
    <xf numFmtId="0" fontId="20" fillId="0" borderId="4" xfId="0" applyFont="1" applyFill="1" applyBorder="1" applyAlignment="1">
      <alignment horizontal="left" vertical="top" wrapText="1"/>
    </xf>
    <xf numFmtId="0" fontId="0" fillId="0" borderId="0" xfId="0" applyFill="1">
      <alignment vertical="center"/>
    </xf>
    <xf numFmtId="0" fontId="15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0" fontId="17" fillId="0" borderId="2" xfId="0" applyFont="1" applyFill="1" applyBorder="1" applyAlignment="1">
      <alignment horizontal="right" vertical="center"/>
    </xf>
    <xf numFmtId="0" fontId="14" fillId="0" borderId="3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left" vertical="top" wrapText="1"/>
    </xf>
    <xf numFmtId="0" fontId="19" fillId="0" borderId="0" xfId="0" applyFont="1" applyFill="1" applyAlignment="1">
      <alignment horizontal="left" vertical="center"/>
    </xf>
    <xf numFmtId="0" fontId="19" fillId="0" borderId="0" xfId="0" applyFont="1" applyFill="1" applyAlignment="1">
      <alignment horizontal="right" vertical="center"/>
    </xf>
    <xf numFmtId="49" fontId="19" fillId="0" borderId="0" xfId="0" applyNumberFormat="1" applyFont="1" applyFill="1" applyAlignment="1">
      <alignment horizontal="right" vertical="top"/>
    </xf>
    <xf numFmtId="0" fontId="22" fillId="0" borderId="4" xfId="0" applyFont="1" applyFill="1" applyBorder="1" applyAlignment="1">
      <alignment vertical="top"/>
    </xf>
    <xf numFmtId="177" fontId="21" fillId="0" borderId="4" xfId="0" applyNumberFormat="1" applyFont="1" applyFill="1" applyBorder="1" applyAlignment="1">
      <alignment horizontal="left" vertical="top"/>
    </xf>
    <xf numFmtId="0" fontId="21" fillId="0" borderId="0" xfId="0" applyFont="1" applyFill="1" applyAlignment="1">
      <alignment horizontal="left" vertical="top"/>
    </xf>
    <xf numFmtId="0" fontId="21" fillId="0" borderId="0" xfId="0" applyFont="1" applyFill="1" applyAlignment="1" applyProtection="1">
      <alignment horizontal="left" vertical="top"/>
    </xf>
    <xf numFmtId="176" fontId="20" fillId="0" borderId="4" xfId="0" applyNumberFormat="1" applyFont="1" applyFill="1" applyBorder="1" applyAlignment="1">
      <alignment vertical="top"/>
    </xf>
    <xf numFmtId="0" fontId="20" fillId="0" borderId="4" xfId="0" applyFont="1" applyFill="1" applyBorder="1" applyAlignment="1">
      <alignment vertical="top" wrapText="1"/>
    </xf>
    <xf numFmtId="0" fontId="14" fillId="0" borderId="9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0" fontId="14" fillId="0" borderId="4" xfId="0" applyNumberFormat="1" applyFont="1" applyFill="1" applyBorder="1" applyAlignment="1" applyProtection="1">
      <alignment horizontal="left" vertical="top" wrapText="1"/>
    </xf>
    <xf numFmtId="0" fontId="30" fillId="0" borderId="4" xfId="0" applyFont="1" applyBorder="1" applyAlignment="1">
      <alignment horizontal="left" vertical="top" wrapText="1"/>
    </xf>
    <xf numFmtId="0" fontId="20" fillId="9" borderId="7" xfId="0" applyFont="1" applyFill="1" applyBorder="1" applyAlignment="1">
      <alignment horizontal="left" vertical="top" wrapText="1"/>
    </xf>
    <xf numFmtId="0" fontId="14" fillId="0" borderId="7" xfId="0" applyFont="1" applyFill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left" vertical="top" wrapText="1"/>
    </xf>
    <xf numFmtId="0" fontId="26" fillId="0" borderId="0" xfId="0" applyFont="1">
      <alignment vertical="center"/>
    </xf>
    <xf numFmtId="3" fontId="26" fillId="0" borderId="0" xfId="0" applyNumberFormat="1" applyFont="1">
      <alignment vertical="center"/>
    </xf>
    <xf numFmtId="0" fontId="14" fillId="0" borderId="6" xfId="0" applyFont="1" applyBorder="1" applyAlignment="1">
      <alignment horizontal="left" vertical="top" wrapText="1"/>
    </xf>
    <xf numFmtId="0" fontId="20" fillId="9" borderId="4" xfId="0" applyFont="1" applyFill="1" applyBorder="1" applyAlignment="1">
      <alignment horizontal="left" vertical="top" wrapText="1"/>
    </xf>
    <xf numFmtId="0" fontId="14" fillId="0" borderId="4" xfId="0" applyFont="1" applyFill="1" applyBorder="1" applyAlignment="1">
      <alignment horizontal="left" vertical="top" wrapText="1"/>
    </xf>
    <xf numFmtId="0" fontId="20" fillId="0" borderId="4" xfId="0" applyFont="1" applyBorder="1" applyAlignment="1">
      <alignment horizontal="left" vertical="top" wrapText="1"/>
    </xf>
    <xf numFmtId="0" fontId="31" fillId="0" borderId="0" xfId="0" applyFont="1" applyAlignment="1">
      <alignment horizontal="left" vertical="top"/>
    </xf>
    <xf numFmtId="0" fontId="20" fillId="0" borderId="3" xfId="0" applyFont="1" applyBorder="1" applyAlignment="1">
      <alignment horizontal="left" vertical="top" wrapText="1"/>
    </xf>
    <xf numFmtId="0" fontId="26" fillId="0" borderId="0" xfId="0" applyFont="1" applyAlignment="1">
      <alignment horizontal="left" vertical="top"/>
    </xf>
    <xf numFmtId="0" fontId="25" fillId="9" borderId="8" xfId="0" applyFont="1" applyFill="1" applyBorder="1" applyAlignment="1">
      <alignment horizontal="left" vertical="top" wrapText="1"/>
    </xf>
    <xf numFmtId="0" fontId="33" fillId="0" borderId="0" xfId="0" applyFont="1" applyAlignment="1">
      <alignment horizontal="left" vertical="top"/>
    </xf>
    <xf numFmtId="0" fontId="32" fillId="0" borderId="0" xfId="0" applyFont="1" applyAlignment="1">
      <alignment horizontal="left" vertical="top"/>
    </xf>
    <xf numFmtId="0" fontId="20" fillId="0" borderId="10" xfId="0" applyFont="1" applyFill="1" applyBorder="1" applyAlignment="1">
      <alignment horizontal="left" vertical="top" wrapText="1"/>
    </xf>
    <xf numFmtId="177" fontId="20" fillId="0" borderId="4" xfId="0" applyNumberFormat="1" applyFont="1" applyFill="1" applyBorder="1" applyAlignment="1">
      <alignment vertical="top"/>
    </xf>
    <xf numFmtId="0" fontId="20" fillId="0" borderId="4" xfId="0" applyFont="1" applyFill="1" applyBorder="1" applyAlignment="1">
      <alignment horizontal="justify" vertical="top" wrapText="1"/>
    </xf>
    <xf numFmtId="0" fontId="20" fillId="0" borderId="0" xfId="0" applyFont="1" applyFill="1" applyAlignment="1">
      <alignment vertical="top"/>
    </xf>
    <xf numFmtId="0" fontId="20" fillId="0" borderId="0" xfId="0" applyFont="1" applyFill="1">
      <alignment vertical="center"/>
    </xf>
    <xf numFmtId="0" fontId="20" fillId="9" borderId="7" xfId="18" applyFont="1" applyFill="1" applyBorder="1" applyAlignment="1">
      <alignment horizontal="left" vertical="top" wrapText="1"/>
    </xf>
    <xf numFmtId="0" fontId="28" fillId="0" borderId="0" xfId="0" applyFont="1" applyAlignment="1">
      <alignment horizontal="left" vertical="top"/>
    </xf>
    <xf numFmtId="0" fontId="20" fillId="9" borderId="7" xfId="19" applyFont="1" applyFill="1" applyBorder="1" applyAlignment="1">
      <alignment horizontal="left" vertical="top" wrapText="1"/>
    </xf>
    <xf numFmtId="0" fontId="20" fillId="9" borderId="4" xfId="19" applyFont="1" applyFill="1" applyBorder="1" applyAlignment="1">
      <alignment horizontal="left" vertical="top" wrapText="1"/>
    </xf>
    <xf numFmtId="0" fontId="14" fillId="0" borderId="0" xfId="0" applyFont="1" applyAlignment="1">
      <alignment horizontal="left" vertical="top"/>
    </xf>
    <xf numFmtId="0" fontId="14" fillId="0" borderId="11" xfId="0" applyFont="1" applyBorder="1" applyAlignment="1">
      <alignment horizontal="left" vertical="top" wrapText="1"/>
    </xf>
    <xf numFmtId="0" fontId="19" fillId="0" borderId="0" xfId="0" applyFont="1" applyFill="1" applyAlignment="1">
      <alignment horizontal="left" vertical="top" wrapText="1"/>
    </xf>
    <xf numFmtId="0" fontId="19" fillId="0" borderId="0" xfId="0" applyFont="1" applyFill="1" applyAlignment="1">
      <alignment horizontal="justify" vertical="top" wrapText="1"/>
    </xf>
    <xf numFmtId="0" fontId="13" fillId="0" borderId="0" xfId="0" applyFont="1" applyFill="1" applyAlignment="1">
      <alignment horizontal="center" vertical="center"/>
    </xf>
  </cellXfs>
  <cellStyles count="20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 (user)" xfId="9" xr:uid="{00000000-0005-0000-0000-000008000000}"/>
    <cellStyle name="Heading 1" xfId="10" xr:uid="{00000000-0005-0000-0000-000009000000}"/>
    <cellStyle name="Heading 2" xfId="11" xr:uid="{00000000-0005-0000-0000-00000A000000}"/>
    <cellStyle name="Hyperlink" xfId="12" xr:uid="{00000000-0005-0000-0000-00000B000000}"/>
    <cellStyle name="Neutral" xfId="13" xr:uid="{00000000-0005-0000-0000-00000C000000}"/>
    <cellStyle name="Note" xfId="14" xr:uid="{00000000-0005-0000-0000-00000D000000}"/>
    <cellStyle name="Status" xfId="15" xr:uid="{00000000-0005-0000-0000-00000E000000}"/>
    <cellStyle name="Text" xfId="16" xr:uid="{00000000-0005-0000-0000-00000F000000}"/>
    <cellStyle name="Warning" xfId="17" xr:uid="{00000000-0005-0000-0000-000010000000}"/>
    <cellStyle name="一般" xfId="0" builtinId="0" customBuiltin="1"/>
    <cellStyle name="一般 2" xfId="18" xr:uid="{00000000-0005-0000-0000-000012000000}"/>
    <cellStyle name="一般 3" xfId="19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K35"/>
  <sheetViews>
    <sheetView tabSelected="1" view="pageBreakPreview" zoomScaleNormal="83" zoomScaleSheetLayoutView="100" workbookViewId="0">
      <selection sqref="A1:M1"/>
    </sheetView>
  </sheetViews>
  <sheetFormatPr defaultColWidth="8.875" defaultRowHeight="16.5"/>
  <cols>
    <col min="1" max="1" width="7.375" style="10" customWidth="1"/>
    <col min="2" max="2" width="13.875" style="10" customWidth="1"/>
    <col min="3" max="3" width="12.75" style="10" customWidth="1"/>
    <col min="4" max="4" width="10.5" style="10" customWidth="1"/>
    <col min="5" max="5" width="12.25" style="10" customWidth="1"/>
    <col min="6" max="6" width="10.25" style="10" customWidth="1"/>
    <col min="7" max="7" width="12.625" style="10" customWidth="1"/>
    <col min="8" max="8" width="13.75" style="10" customWidth="1"/>
    <col min="9" max="9" width="14.25" style="10" customWidth="1"/>
    <col min="10" max="10" width="11" style="10" customWidth="1"/>
    <col min="11" max="11" width="37.875" style="10" customWidth="1"/>
    <col min="12" max="12" width="11.75" style="10" customWidth="1"/>
    <col min="13" max="13" width="11.375" style="10" customWidth="1"/>
    <col min="14" max="16384" width="8.875" style="10"/>
  </cols>
  <sheetData>
    <row r="1" spans="1:999" ht="32.25">
      <c r="A1" s="60" t="s">
        <v>50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999" ht="30">
      <c r="A2" s="11"/>
      <c r="B2" s="12"/>
      <c r="C2" s="12"/>
      <c r="D2" s="12"/>
      <c r="E2" s="12"/>
      <c r="F2" s="12"/>
      <c r="G2" s="12"/>
      <c r="H2" s="12"/>
      <c r="I2" s="12"/>
      <c r="J2" s="12"/>
      <c r="K2" s="13"/>
      <c r="L2" s="14"/>
      <c r="M2" s="14" t="s">
        <v>0</v>
      </c>
    </row>
    <row r="3" spans="1:999" ht="37.15" customHeight="1">
      <c r="A3" s="15" t="s">
        <v>1</v>
      </c>
      <c r="B3" s="15" t="s">
        <v>2</v>
      </c>
      <c r="C3" s="16" t="s">
        <v>3</v>
      </c>
      <c r="D3" s="15" t="s">
        <v>4</v>
      </c>
      <c r="E3" s="15" t="s">
        <v>5</v>
      </c>
      <c r="F3" s="15" t="s">
        <v>6</v>
      </c>
      <c r="G3" s="15" t="s">
        <v>7</v>
      </c>
      <c r="H3" s="15" t="s">
        <v>8</v>
      </c>
      <c r="I3" s="15" t="s">
        <v>9</v>
      </c>
      <c r="J3" s="15" t="s">
        <v>27</v>
      </c>
      <c r="K3" s="15" t="s">
        <v>10</v>
      </c>
      <c r="L3" s="15" t="s">
        <v>28</v>
      </c>
      <c r="M3" s="15" t="s">
        <v>11</v>
      </c>
    </row>
    <row r="4" spans="1:999" s="24" customFormat="1" ht="19.149999999999999" customHeight="1">
      <c r="A4" s="5"/>
      <c r="B4" s="21" t="s">
        <v>46</v>
      </c>
      <c r="C4" s="5"/>
      <c r="D4" s="5"/>
      <c r="E4" s="5"/>
      <c r="F4" s="5"/>
      <c r="G4" s="5"/>
      <c r="H4" s="22"/>
      <c r="I4" s="8">
        <f>SUM(I5:I7)</f>
        <v>0</v>
      </c>
      <c r="J4" s="5"/>
      <c r="K4" s="9"/>
      <c r="L4" s="6"/>
      <c r="M4" s="6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  <c r="HL4" s="23"/>
      <c r="HM4" s="23"/>
      <c r="HN4" s="23"/>
      <c r="HO4" s="23"/>
      <c r="HP4" s="23"/>
      <c r="HQ4" s="23"/>
      <c r="HR4" s="23"/>
      <c r="HS4" s="23"/>
      <c r="HT4" s="23"/>
      <c r="HU4" s="23"/>
      <c r="HV4" s="23"/>
      <c r="HW4" s="23"/>
      <c r="HX4" s="23"/>
      <c r="HY4" s="23"/>
      <c r="HZ4" s="23"/>
      <c r="IA4" s="23"/>
      <c r="IB4" s="23"/>
      <c r="IC4" s="23"/>
      <c r="ID4" s="23"/>
      <c r="IE4" s="23"/>
      <c r="IF4" s="23"/>
      <c r="IG4" s="23"/>
      <c r="IH4" s="23"/>
      <c r="II4" s="23"/>
      <c r="IJ4" s="23"/>
      <c r="IK4" s="23"/>
      <c r="IL4" s="23"/>
      <c r="IM4" s="23"/>
      <c r="IN4" s="23"/>
      <c r="IO4" s="23"/>
      <c r="IP4" s="23"/>
      <c r="IQ4" s="23"/>
      <c r="IR4" s="23"/>
      <c r="IS4" s="23"/>
      <c r="IT4" s="23"/>
      <c r="IU4" s="23"/>
      <c r="IV4" s="23"/>
      <c r="IW4" s="23"/>
      <c r="IX4" s="23"/>
      <c r="IY4" s="23"/>
      <c r="IZ4" s="23"/>
      <c r="JA4" s="23"/>
      <c r="JB4" s="23"/>
      <c r="JC4" s="23"/>
      <c r="JD4" s="23"/>
      <c r="JE4" s="23"/>
      <c r="JF4" s="23"/>
      <c r="JG4" s="23"/>
      <c r="JH4" s="23"/>
      <c r="JI4" s="23"/>
      <c r="JJ4" s="23"/>
      <c r="JK4" s="23"/>
      <c r="JL4" s="23"/>
      <c r="JM4" s="23"/>
      <c r="JN4" s="23"/>
      <c r="JO4" s="23"/>
      <c r="JP4" s="23"/>
      <c r="JQ4" s="23"/>
      <c r="JR4" s="23"/>
      <c r="JS4" s="23"/>
      <c r="JT4" s="23"/>
      <c r="JU4" s="23"/>
      <c r="JV4" s="23"/>
      <c r="JW4" s="23"/>
      <c r="JX4" s="23"/>
      <c r="JY4" s="23"/>
      <c r="JZ4" s="23"/>
      <c r="KA4" s="23"/>
      <c r="KB4" s="23"/>
      <c r="KC4" s="23"/>
      <c r="KD4" s="23"/>
      <c r="KE4" s="23"/>
      <c r="KF4" s="23"/>
      <c r="KG4" s="23"/>
      <c r="KH4" s="23"/>
      <c r="KI4" s="23"/>
      <c r="KJ4" s="23"/>
      <c r="KK4" s="23"/>
      <c r="KL4" s="23"/>
      <c r="KM4" s="23"/>
      <c r="KN4" s="23"/>
      <c r="KO4" s="23"/>
      <c r="KP4" s="23"/>
      <c r="KQ4" s="23"/>
      <c r="KR4" s="23"/>
      <c r="KS4" s="23"/>
      <c r="KT4" s="23"/>
      <c r="KU4" s="23"/>
      <c r="KV4" s="23"/>
      <c r="KW4" s="23"/>
      <c r="KX4" s="23"/>
      <c r="KY4" s="23"/>
      <c r="KZ4" s="23"/>
      <c r="LA4" s="23"/>
      <c r="LB4" s="23"/>
      <c r="LC4" s="23"/>
      <c r="LD4" s="23"/>
      <c r="LE4" s="23"/>
      <c r="LF4" s="23"/>
      <c r="LG4" s="23"/>
      <c r="LH4" s="23"/>
      <c r="LI4" s="23"/>
      <c r="LJ4" s="23"/>
      <c r="LK4" s="23"/>
      <c r="LL4" s="23"/>
      <c r="LM4" s="23"/>
      <c r="LN4" s="23"/>
      <c r="LO4" s="23"/>
      <c r="LP4" s="23"/>
      <c r="LQ4" s="23"/>
      <c r="LR4" s="23"/>
      <c r="LS4" s="23"/>
      <c r="LT4" s="23"/>
      <c r="LU4" s="23"/>
      <c r="LV4" s="23"/>
      <c r="LW4" s="23"/>
      <c r="LX4" s="23"/>
      <c r="LY4" s="23"/>
      <c r="LZ4" s="23"/>
      <c r="MA4" s="23"/>
      <c r="MB4" s="23"/>
      <c r="MC4" s="23"/>
      <c r="MD4" s="23"/>
      <c r="ME4" s="23"/>
      <c r="MF4" s="23"/>
      <c r="MG4" s="23"/>
      <c r="MH4" s="23"/>
      <c r="MI4" s="23"/>
      <c r="MJ4" s="23"/>
      <c r="MK4" s="23"/>
      <c r="ML4" s="23"/>
      <c r="MM4" s="23"/>
      <c r="MN4" s="23"/>
      <c r="MO4" s="23"/>
      <c r="MP4" s="23"/>
      <c r="MQ4" s="23"/>
      <c r="MR4" s="23"/>
      <c r="MS4" s="23"/>
      <c r="MT4" s="23"/>
      <c r="MU4" s="23"/>
      <c r="MV4" s="23"/>
      <c r="MW4" s="23"/>
      <c r="MX4" s="23"/>
      <c r="MY4" s="23"/>
      <c r="MZ4" s="23"/>
      <c r="NA4" s="23"/>
      <c r="NB4" s="23"/>
      <c r="NC4" s="23"/>
      <c r="ND4" s="23"/>
      <c r="NE4" s="23"/>
      <c r="NF4" s="23"/>
      <c r="NG4" s="23"/>
      <c r="NH4" s="23"/>
      <c r="NI4" s="23"/>
      <c r="NJ4" s="23"/>
      <c r="NK4" s="23"/>
      <c r="NL4" s="23"/>
      <c r="NM4" s="23"/>
      <c r="NN4" s="23"/>
      <c r="NO4" s="23"/>
      <c r="NP4" s="23"/>
      <c r="NQ4" s="23"/>
      <c r="NR4" s="23"/>
      <c r="NS4" s="23"/>
      <c r="NT4" s="23"/>
      <c r="NU4" s="23"/>
      <c r="NV4" s="23"/>
      <c r="NW4" s="23"/>
      <c r="NX4" s="23"/>
      <c r="NY4" s="23"/>
      <c r="NZ4" s="23"/>
      <c r="OA4" s="23"/>
      <c r="OB4" s="23"/>
      <c r="OC4" s="23"/>
      <c r="OD4" s="23"/>
      <c r="OE4" s="23"/>
      <c r="OF4" s="23"/>
      <c r="OG4" s="23"/>
      <c r="OH4" s="23"/>
      <c r="OI4" s="23"/>
      <c r="OJ4" s="23"/>
      <c r="OK4" s="23"/>
      <c r="OL4" s="23"/>
      <c r="OM4" s="23"/>
      <c r="ON4" s="23"/>
      <c r="OO4" s="23"/>
      <c r="OP4" s="23"/>
      <c r="OQ4" s="23"/>
      <c r="OR4" s="23"/>
      <c r="OS4" s="23"/>
      <c r="OT4" s="23"/>
      <c r="OU4" s="23"/>
      <c r="OV4" s="23"/>
      <c r="OW4" s="23"/>
      <c r="OX4" s="23"/>
      <c r="OY4" s="23"/>
      <c r="OZ4" s="23"/>
      <c r="PA4" s="23"/>
      <c r="PB4" s="23"/>
      <c r="PC4" s="23"/>
      <c r="PD4" s="23"/>
      <c r="PE4" s="23"/>
      <c r="PF4" s="23"/>
      <c r="PG4" s="23"/>
      <c r="PH4" s="23"/>
      <c r="PI4" s="23"/>
      <c r="PJ4" s="23"/>
      <c r="PK4" s="23"/>
      <c r="PL4" s="23"/>
      <c r="PM4" s="23"/>
      <c r="PN4" s="23"/>
      <c r="PO4" s="23"/>
      <c r="PP4" s="23"/>
      <c r="PQ4" s="23"/>
      <c r="PR4" s="23"/>
      <c r="PS4" s="23"/>
      <c r="PT4" s="23"/>
      <c r="PU4" s="23"/>
      <c r="PV4" s="23"/>
      <c r="PW4" s="23"/>
      <c r="PX4" s="23"/>
      <c r="PY4" s="23"/>
      <c r="PZ4" s="23"/>
      <c r="QA4" s="23"/>
      <c r="QB4" s="23"/>
      <c r="QC4" s="23"/>
      <c r="QD4" s="23"/>
      <c r="QE4" s="23"/>
      <c r="QF4" s="23"/>
      <c r="QG4" s="23"/>
      <c r="QH4" s="23"/>
      <c r="QI4" s="23"/>
      <c r="QJ4" s="23"/>
      <c r="QK4" s="23"/>
      <c r="QL4" s="23"/>
      <c r="QM4" s="23"/>
      <c r="QN4" s="23"/>
      <c r="QO4" s="23"/>
      <c r="QP4" s="23"/>
      <c r="QQ4" s="23"/>
      <c r="QR4" s="23"/>
      <c r="QS4" s="23"/>
      <c r="QT4" s="23"/>
      <c r="QU4" s="23"/>
      <c r="QV4" s="23"/>
      <c r="QW4" s="23"/>
      <c r="QX4" s="23"/>
      <c r="QY4" s="23"/>
      <c r="QZ4" s="23"/>
      <c r="RA4" s="23"/>
      <c r="RB4" s="23"/>
      <c r="RC4" s="23"/>
      <c r="RD4" s="23"/>
      <c r="RE4" s="23"/>
      <c r="RF4" s="23"/>
      <c r="RG4" s="23"/>
      <c r="RH4" s="23"/>
      <c r="RI4" s="23"/>
      <c r="RJ4" s="23"/>
      <c r="RK4" s="23"/>
      <c r="RL4" s="23"/>
      <c r="RM4" s="23"/>
      <c r="RN4" s="23"/>
      <c r="RO4" s="23"/>
      <c r="RP4" s="23"/>
      <c r="RQ4" s="23"/>
      <c r="RR4" s="23"/>
      <c r="RS4" s="23"/>
      <c r="RT4" s="23"/>
      <c r="RU4" s="23"/>
      <c r="RV4" s="23"/>
      <c r="RW4" s="23"/>
      <c r="RX4" s="23"/>
      <c r="RY4" s="23"/>
      <c r="RZ4" s="23"/>
      <c r="SA4" s="23"/>
      <c r="SB4" s="23"/>
      <c r="SC4" s="23"/>
      <c r="SD4" s="23"/>
      <c r="SE4" s="23"/>
      <c r="SF4" s="23"/>
      <c r="SG4" s="23"/>
      <c r="SH4" s="23"/>
      <c r="SI4" s="23"/>
      <c r="SJ4" s="23"/>
      <c r="SK4" s="23"/>
      <c r="SL4" s="23"/>
      <c r="SM4" s="23"/>
      <c r="SN4" s="23"/>
      <c r="SO4" s="23"/>
      <c r="SP4" s="23"/>
      <c r="SQ4" s="23"/>
      <c r="SR4" s="23"/>
      <c r="SS4" s="23"/>
      <c r="ST4" s="23"/>
      <c r="SU4" s="23"/>
      <c r="SV4" s="23"/>
      <c r="SW4" s="23"/>
      <c r="SX4" s="23"/>
      <c r="SY4" s="23"/>
      <c r="SZ4" s="23"/>
      <c r="TA4" s="23"/>
      <c r="TB4" s="23"/>
      <c r="TC4" s="23"/>
      <c r="TD4" s="23"/>
      <c r="TE4" s="23"/>
      <c r="TF4" s="23"/>
      <c r="TG4" s="23"/>
      <c r="TH4" s="23"/>
      <c r="TI4" s="23"/>
      <c r="TJ4" s="23"/>
      <c r="TK4" s="23"/>
      <c r="TL4" s="23"/>
      <c r="TM4" s="23"/>
      <c r="TN4" s="23"/>
      <c r="TO4" s="23"/>
      <c r="TP4" s="23"/>
      <c r="TQ4" s="23"/>
      <c r="TR4" s="23"/>
      <c r="TS4" s="23"/>
      <c r="TT4" s="23"/>
      <c r="TU4" s="23"/>
      <c r="TV4" s="23"/>
      <c r="TW4" s="23"/>
      <c r="TX4" s="23"/>
      <c r="TY4" s="23"/>
      <c r="TZ4" s="23"/>
      <c r="UA4" s="23"/>
      <c r="UB4" s="23"/>
      <c r="UC4" s="23"/>
      <c r="UD4" s="23"/>
      <c r="UE4" s="23"/>
      <c r="UF4" s="23"/>
      <c r="UG4" s="23"/>
      <c r="UH4" s="23"/>
      <c r="UI4" s="23"/>
      <c r="UJ4" s="23"/>
      <c r="UK4" s="23"/>
      <c r="UL4" s="23"/>
      <c r="UM4" s="23"/>
      <c r="UN4" s="23"/>
      <c r="UO4" s="23"/>
      <c r="UP4" s="23"/>
      <c r="UQ4" s="23"/>
      <c r="UR4" s="23"/>
      <c r="US4" s="23"/>
      <c r="UT4" s="23"/>
      <c r="UU4" s="23"/>
      <c r="UV4" s="23"/>
      <c r="UW4" s="23"/>
      <c r="UX4" s="23"/>
      <c r="UY4" s="23"/>
      <c r="UZ4" s="23"/>
      <c r="VA4" s="23"/>
      <c r="VB4" s="23"/>
      <c r="VC4" s="23"/>
      <c r="VD4" s="23"/>
      <c r="VE4" s="23"/>
      <c r="VF4" s="23"/>
      <c r="VG4" s="23"/>
      <c r="VH4" s="23"/>
      <c r="VI4" s="23"/>
      <c r="VJ4" s="23"/>
      <c r="VK4" s="23"/>
      <c r="VL4" s="23"/>
      <c r="VM4" s="23"/>
      <c r="VN4" s="23"/>
      <c r="VO4" s="23"/>
      <c r="VP4" s="23"/>
      <c r="VQ4" s="23"/>
      <c r="VR4" s="23"/>
      <c r="VS4" s="23"/>
      <c r="VT4" s="23"/>
      <c r="VU4" s="23"/>
      <c r="VV4" s="23"/>
      <c r="VW4" s="23"/>
      <c r="VX4" s="23"/>
      <c r="VY4" s="23"/>
      <c r="VZ4" s="23"/>
      <c r="WA4" s="23"/>
      <c r="WB4" s="23"/>
      <c r="WC4" s="23"/>
      <c r="WD4" s="23"/>
      <c r="WE4" s="23"/>
      <c r="WF4" s="23"/>
      <c r="WG4" s="23"/>
      <c r="WH4" s="23"/>
      <c r="WI4" s="23"/>
      <c r="WJ4" s="23"/>
      <c r="WK4" s="23"/>
      <c r="WL4" s="23"/>
      <c r="WM4" s="23"/>
      <c r="WN4" s="23"/>
      <c r="WO4" s="23"/>
      <c r="WP4" s="23"/>
      <c r="WQ4" s="23"/>
      <c r="WR4" s="23"/>
      <c r="WS4" s="23"/>
      <c r="WT4" s="23"/>
      <c r="WU4" s="23"/>
      <c r="WV4" s="23"/>
      <c r="WW4" s="23"/>
      <c r="WX4" s="23"/>
      <c r="WY4" s="23"/>
      <c r="WZ4" s="23"/>
      <c r="XA4" s="23"/>
      <c r="XB4" s="23"/>
      <c r="XC4" s="23"/>
      <c r="XD4" s="23"/>
      <c r="XE4" s="23"/>
      <c r="XF4" s="23"/>
      <c r="XG4" s="23"/>
      <c r="XH4" s="23"/>
      <c r="XI4" s="23"/>
      <c r="XJ4" s="23"/>
      <c r="XK4" s="23"/>
      <c r="XL4" s="23"/>
      <c r="XM4" s="23"/>
      <c r="XN4" s="23"/>
      <c r="XO4" s="23"/>
      <c r="XP4" s="23"/>
      <c r="XQ4" s="23"/>
      <c r="XR4" s="23"/>
      <c r="XS4" s="23"/>
      <c r="XT4" s="23"/>
      <c r="XU4" s="23"/>
      <c r="XV4" s="23"/>
      <c r="XW4" s="23"/>
      <c r="XX4" s="23"/>
      <c r="XY4" s="23"/>
      <c r="XZ4" s="23"/>
      <c r="YA4" s="23"/>
      <c r="YB4" s="23"/>
      <c r="YC4" s="23"/>
      <c r="YD4" s="23"/>
      <c r="YE4" s="23"/>
      <c r="YF4" s="23"/>
      <c r="YG4" s="23"/>
      <c r="YH4" s="23"/>
      <c r="YI4" s="23"/>
      <c r="YJ4" s="23"/>
      <c r="YK4" s="23"/>
      <c r="YL4" s="23"/>
      <c r="YM4" s="23"/>
      <c r="YN4" s="23"/>
      <c r="YO4" s="23"/>
      <c r="YP4" s="23"/>
      <c r="YQ4" s="23"/>
      <c r="YR4" s="23"/>
      <c r="YS4" s="23"/>
      <c r="YT4" s="23"/>
      <c r="YU4" s="23"/>
      <c r="YV4" s="23"/>
      <c r="YW4" s="23"/>
      <c r="YX4" s="23"/>
      <c r="YY4" s="23"/>
      <c r="YZ4" s="23"/>
      <c r="ZA4" s="23"/>
      <c r="ZB4" s="23"/>
      <c r="ZC4" s="23"/>
      <c r="ZD4" s="23"/>
      <c r="ZE4" s="23"/>
      <c r="ZF4" s="23"/>
      <c r="ZG4" s="23"/>
      <c r="ZH4" s="23"/>
      <c r="ZI4" s="23"/>
      <c r="ZJ4" s="23"/>
      <c r="ZK4" s="23"/>
      <c r="ZL4" s="23"/>
      <c r="ZM4" s="23"/>
      <c r="ZN4" s="23"/>
      <c r="ZO4" s="23"/>
      <c r="ZP4" s="23"/>
      <c r="ZQ4" s="23"/>
      <c r="ZR4" s="23"/>
      <c r="ZS4" s="23"/>
      <c r="ZT4" s="23"/>
      <c r="ZU4" s="23"/>
      <c r="ZV4" s="23"/>
      <c r="ZW4" s="23"/>
      <c r="ZX4" s="23"/>
      <c r="ZY4" s="23"/>
      <c r="ZZ4" s="23"/>
      <c r="AAA4" s="23"/>
      <c r="AAB4" s="23"/>
      <c r="AAC4" s="23"/>
      <c r="AAD4" s="23"/>
      <c r="AAE4" s="23"/>
      <c r="AAF4" s="23"/>
      <c r="AAG4" s="23"/>
      <c r="AAH4" s="23"/>
      <c r="AAI4" s="23"/>
      <c r="AAJ4" s="23"/>
      <c r="AAK4" s="23"/>
      <c r="AAL4" s="23"/>
      <c r="AAM4" s="23"/>
      <c r="AAN4" s="23"/>
      <c r="AAO4" s="23"/>
      <c r="AAP4" s="23"/>
      <c r="AAQ4" s="23"/>
      <c r="AAR4" s="23"/>
      <c r="AAS4" s="23"/>
      <c r="AAT4" s="23"/>
      <c r="AAU4" s="23"/>
      <c r="AAV4" s="23"/>
      <c r="AAW4" s="23"/>
      <c r="AAX4" s="23"/>
      <c r="AAY4" s="23"/>
      <c r="AAZ4" s="23"/>
      <c r="ABA4" s="23"/>
      <c r="ABB4" s="23"/>
      <c r="ABC4" s="23"/>
      <c r="ABD4" s="23"/>
      <c r="ABE4" s="23"/>
      <c r="ABF4" s="23"/>
      <c r="ABG4" s="23"/>
      <c r="ABH4" s="23"/>
      <c r="ABI4" s="23"/>
      <c r="ABJ4" s="23"/>
      <c r="ABK4" s="23"/>
      <c r="ABL4" s="23"/>
      <c r="ABM4" s="23"/>
      <c r="ABN4" s="23"/>
      <c r="ABO4" s="23"/>
      <c r="ABP4" s="23"/>
      <c r="ABQ4" s="23"/>
      <c r="ABR4" s="23"/>
      <c r="ABS4" s="23"/>
      <c r="ABT4" s="23"/>
      <c r="ABU4" s="23"/>
      <c r="ABV4" s="23"/>
      <c r="ABW4" s="23"/>
      <c r="ABX4" s="23"/>
      <c r="ABY4" s="23"/>
      <c r="ABZ4" s="23"/>
      <c r="ACA4" s="23"/>
      <c r="ACB4" s="23"/>
      <c r="ACC4" s="23"/>
      <c r="ACD4" s="23"/>
      <c r="ACE4" s="23"/>
      <c r="ACF4" s="23"/>
      <c r="ACG4" s="23"/>
      <c r="ACH4" s="23"/>
      <c r="ACI4" s="23"/>
      <c r="ACJ4" s="23"/>
      <c r="ACK4" s="23"/>
      <c r="ACL4" s="23"/>
      <c r="ACM4" s="23"/>
      <c r="ACN4" s="23"/>
      <c r="ACO4" s="23"/>
      <c r="ACP4" s="23"/>
      <c r="ACQ4" s="23"/>
      <c r="ACR4" s="23"/>
      <c r="ACS4" s="23"/>
      <c r="ACT4" s="23"/>
      <c r="ACU4" s="23"/>
      <c r="ACV4" s="23"/>
      <c r="ACW4" s="23"/>
      <c r="ACX4" s="23"/>
      <c r="ACY4" s="23"/>
      <c r="ACZ4" s="23"/>
      <c r="ADA4" s="23"/>
      <c r="ADB4" s="23"/>
      <c r="ADC4" s="23"/>
      <c r="ADD4" s="23"/>
      <c r="ADE4" s="23"/>
      <c r="ADF4" s="23"/>
      <c r="ADG4" s="23"/>
      <c r="ADH4" s="23"/>
      <c r="ADI4" s="23"/>
      <c r="ADJ4" s="23"/>
      <c r="ADK4" s="23"/>
      <c r="ADL4" s="23"/>
      <c r="ADM4" s="23"/>
      <c r="ADN4" s="23"/>
      <c r="ADO4" s="23"/>
      <c r="ADP4" s="23"/>
      <c r="ADQ4" s="23"/>
      <c r="ADR4" s="23"/>
      <c r="ADS4" s="23"/>
      <c r="ADT4" s="23"/>
      <c r="ADU4" s="23"/>
      <c r="ADV4" s="23"/>
      <c r="ADW4" s="23"/>
      <c r="ADX4" s="23"/>
      <c r="ADY4" s="23"/>
      <c r="ADZ4" s="23"/>
      <c r="AEA4" s="23"/>
      <c r="AEB4" s="23"/>
      <c r="AEC4" s="23"/>
      <c r="AED4" s="23"/>
      <c r="AEE4" s="23"/>
      <c r="AEF4" s="23"/>
      <c r="AEG4" s="23"/>
      <c r="AEH4" s="23"/>
      <c r="AEI4" s="23"/>
      <c r="AEJ4" s="23"/>
      <c r="AEK4" s="23"/>
      <c r="AEL4" s="23"/>
      <c r="AEM4" s="23"/>
      <c r="AEN4" s="23"/>
      <c r="AEO4" s="23"/>
      <c r="AEP4" s="23"/>
      <c r="AEQ4" s="23"/>
      <c r="AER4" s="23"/>
      <c r="AES4" s="23"/>
      <c r="AET4" s="23"/>
      <c r="AEU4" s="23"/>
      <c r="AEV4" s="23"/>
      <c r="AEW4" s="23"/>
      <c r="AEX4" s="23"/>
      <c r="AEY4" s="23"/>
      <c r="AEZ4" s="23"/>
      <c r="AFA4" s="23"/>
      <c r="AFB4" s="23"/>
      <c r="AFC4" s="23"/>
      <c r="AFD4" s="23"/>
      <c r="AFE4" s="23"/>
      <c r="AFF4" s="23"/>
      <c r="AFG4" s="23"/>
      <c r="AFH4" s="23"/>
      <c r="AFI4" s="23"/>
      <c r="AFJ4" s="23"/>
      <c r="AFK4" s="23"/>
      <c r="AFL4" s="23"/>
      <c r="AFM4" s="23"/>
      <c r="AFN4" s="23"/>
      <c r="AFO4" s="23"/>
      <c r="AFP4" s="23"/>
      <c r="AFQ4" s="23"/>
      <c r="AFR4" s="23"/>
      <c r="AFS4" s="23"/>
      <c r="AFT4" s="23"/>
      <c r="AFU4" s="23"/>
      <c r="AFV4" s="23"/>
      <c r="AFW4" s="23"/>
      <c r="AFX4" s="23"/>
      <c r="AFY4" s="23"/>
      <c r="AFZ4" s="23"/>
      <c r="AGA4" s="23"/>
      <c r="AGB4" s="23"/>
      <c r="AGC4" s="23"/>
      <c r="AGD4" s="23"/>
      <c r="AGE4" s="23"/>
      <c r="AGF4" s="23"/>
      <c r="AGG4" s="23"/>
      <c r="AGH4" s="23"/>
      <c r="AGI4" s="23"/>
      <c r="AGJ4" s="23"/>
      <c r="AGK4" s="23"/>
      <c r="AGL4" s="23"/>
      <c r="AGM4" s="23"/>
      <c r="AGN4" s="23"/>
      <c r="AGO4" s="23"/>
      <c r="AGP4" s="23"/>
      <c r="AGQ4" s="23"/>
      <c r="AGR4" s="23"/>
      <c r="AGS4" s="23"/>
      <c r="AGT4" s="23"/>
      <c r="AGU4" s="23"/>
      <c r="AGV4" s="23"/>
      <c r="AGW4" s="23"/>
      <c r="AGX4" s="23"/>
      <c r="AGY4" s="23"/>
      <c r="AGZ4" s="23"/>
      <c r="AHA4" s="23"/>
      <c r="AHB4" s="23"/>
      <c r="AHC4" s="23"/>
      <c r="AHD4" s="23"/>
      <c r="AHE4" s="23"/>
      <c r="AHF4" s="23"/>
      <c r="AHG4" s="23"/>
      <c r="AHH4" s="23"/>
      <c r="AHI4" s="23"/>
      <c r="AHJ4" s="23"/>
      <c r="AHK4" s="23"/>
      <c r="AHL4" s="23"/>
      <c r="AHM4" s="23"/>
      <c r="AHN4" s="23"/>
      <c r="AHO4" s="23"/>
      <c r="AHP4" s="23"/>
      <c r="AHQ4" s="23"/>
      <c r="AHR4" s="23"/>
      <c r="AHS4" s="23"/>
      <c r="AHT4" s="23"/>
      <c r="AHU4" s="23"/>
      <c r="AHV4" s="23"/>
      <c r="AHW4" s="23"/>
      <c r="AHX4" s="23"/>
      <c r="AHY4" s="23"/>
      <c r="AHZ4" s="23"/>
      <c r="AIA4" s="23"/>
      <c r="AIB4" s="23"/>
      <c r="AIC4" s="23"/>
      <c r="AID4" s="23"/>
      <c r="AIE4" s="23"/>
      <c r="AIF4" s="23"/>
      <c r="AIG4" s="23"/>
      <c r="AIH4" s="23"/>
      <c r="AII4" s="23"/>
      <c r="AIJ4" s="23"/>
      <c r="AIK4" s="23"/>
      <c r="AIL4" s="23"/>
      <c r="AIM4" s="23"/>
      <c r="AIN4" s="23"/>
      <c r="AIO4" s="23"/>
      <c r="AIP4" s="23"/>
      <c r="AIQ4" s="23"/>
      <c r="AIR4" s="23"/>
      <c r="AIS4" s="23"/>
      <c r="AIT4" s="23"/>
      <c r="AIU4" s="23"/>
      <c r="AIV4" s="23"/>
      <c r="AIW4" s="23"/>
      <c r="AIX4" s="23"/>
      <c r="AIY4" s="23"/>
      <c r="AIZ4" s="23"/>
      <c r="AJA4" s="23"/>
      <c r="AJB4" s="23"/>
      <c r="AJC4" s="23"/>
      <c r="AJD4" s="23"/>
      <c r="AJE4" s="23"/>
      <c r="AJF4" s="23"/>
      <c r="AJG4" s="23"/>
      <c r="AJH4" s="23"/>
      <c r="AJI4" s="23"/>
      <c r="AJJ4" s="23"/>
      <c r="AJK4" s="23"/>
      <c r="AJL4" s="23"/>
      <c r="AJM4" s="23"/>
      <c r="AJN4" s="23"/>
      <c r="AJO4" s="23"/>
      <c r="AJP4" s="23"/>
      <c r="AJQ4" s="23"/>
      <c r="AJR4" s="23"/>
      <c r="AJS4" s="23"/>
      <c r="AJT4" s="23"/>
      <c r="AJU4" s="23"/>
      <c r="AJV4" s="23"/>
      <c r="AJW4" s="23"/>
      <c r="AJX4" s="23"/>
      <c r="AJY4" s="23"/>
      <c r="AJZ4" s="23"/>
      <c r="AKA4" s="23"/>
      <c r="AKB4" s="23"/>
      <c r="AKC4" s="23"/>
      <c r="AKD4" s="23"/>
      <c r="AKE4" s="23"/>
      <c r="AKF4" s="23"/>
      <c r="AKG4" s="23"/>
      <c r="AKH4" s="23"/>
      <c r="AKI4" s="23"/>
      <c r="AKJ4" s="23"/>
      <c r="AKK4" s="23"/>
      <c r="AKL4" s="23"/>
      <c r="AKM4" s="23"/>
      <c r="AKN4" s="23"/>
      <c r="AKO4" s="23"/>
      <c r="AKP4" s="23"/>
      <c r="AKQ4" s="23"/>
      <c r="AKR4" s="23"/>
      <c r="AKS4" s="23"/>
      <c r="AKT4" s="23"/>
      <c r="AKU4" s="23"/>
      <c r="AKV4" s="23"/>
      <c r="AKW4" s="23"/>
      <c r="AKX4" s="23"/>
      <c r="AKY4" s="23"/>
      <c r="AKZ4" s="23"/>
      <c r="ALA4" s="23"/>
      <c r="ALB4" s="23"/>
      <c r="ALC4" s="23"/>
      <c r="ALD4" s="23"/>
      <c r="ALE4" s="23"/>
      <c r="ALF4" s="23"/>
      <c r="ALG4" s="23"/>
      <c r="ALH4" s="23"/>
      <c r="ALI4" s="23"/>
      <c r="ALJ4" s="23"/>
      <c r="ALK4" s="23"/>
    </row>
    <row r="5" spans="1:999" s="56" customFormat="1" ht="116.45" customHeight="1">
      <c r="A5" s="40" t="s">
        <v>37</v>
      </c>
      <c r="B5" s="34" t="s">
        <v>155</v>
      </c>
      <c r="C5" s="28" t="s">
        <v>143</v>
      </c>
      <c r="D5" s="57" t="s">
        <v>31</v>
      </c>
      <c r="E5" s="34" t="s">
        <v>144</v>
      </c>
      <c r="F5" s="38" t="s">
        <v>47</v>
      </c>
      <c r="G5" s="17" t="s">
        <v>48</v>
      </c>
      <c r="H5" s="17" t="s">
        <v>49</v>
      </c>
      <c r="I5" s="25">
        <v>0</v>
      </c>
      <c r="J5" s="34" t="s">
        <v>145</v>
      </c>
      <c r="K5" s="34" t="s">
        <v>146</v>
      </c>
      <c r="L5" s="34" t="s">
        <v>151</v>
      </c>
      <c r="M5" s="34" t="s">
        <v>82</v>
      </c>
    </row>
    <row r="6" spans="1:999" s="56" customFormat="1" ht="115.9" customHeight="1">
      <c r="A6" s="40" t="s">
        <v>37</v>
      </c>
      <c r="B6" s="34" t="s">
        <v>153</v>
      </c>
      <c r="C6" s="28" t="s">
        <v>143</v>
      </c>
      <c r="D6" s="57" t="s">
        <v>31</v>
      </c>
      <c r="E6" s="34" t="s">
        <v>147</v>
      </c>
      <c r="F6" s="38" t="s">
        <v>47</v>
      </c>
      <c r="G6" s="17" t="s">
        <v>48</v>
      </c>
      <c r="H6" s="17" t="s">
        <v>49</v>
      </c>
      <c r="I6" s="25">
        <v>0</v>
      </c>
      <c r="J6" s="34" t="s">
        <v>145</v>
      </c>
      <c r="K6" s="34" t="s">
        <v>148</v>
      </c>
      <c r="L6" s="34" t="s">
        <v>151</v>
      </c>
      <c r="M6" s="34" t="s">
        <v>82</v>
      </c>
    </row>
    <row r="7" spans="1:999" s="56" customFormat="1" ht="99" customHeight="1">
      <c r="A7" s="40" t="s">
        <v>37</v>
      </c>
      <c r="B7" s="34" t="s">
        <v>152</v>
      </c>
      <c r="C7" s="28" t="s">
        <v>143</v>
      </c>
      <c r="D7" s="57" t="s">
        <v>31</v>
      </c>
      <c r="E7" s="34" t="s">
        <v>149</v>
      </c>
      <c r="F7" s="38" t="s">
        <v>47</v>
      </c>
      <c r="G7" s="17" t="s">
        <v>48</v>
      </c>
      <c r="H7" s="17" t="s">
        <v>49</v>
      </c>
      <c r="I7" s="25">
        <v>0</v>
      </c>
      <c r="J7" s="34" t="s">
        <v>145</v>
      </c>
      <c r="K7" s="34" t="s">
        <v>150</v>
      </c>
      <c r="L7" s="34" t="s">
        <v>151</v>
      </c>
      <c r="M7" s="34" t="s">
        <v>82</v>
      </c>
    </row>
    <row r="8" spans="1:999" ht="21.6" customHeight="1">
      <c r="A8" s="5"/>
      <c r="B8" s="6" t="s">
        <v>39</v>
      </c>
      <c r="C8" s="6"/>
      <c r="D8" s="6"/>
      <c r="E8" s="6"/>
      <c r="F8" s="6"/>
      <c r="G8" s="6"/>
      <c r="H8" s="7"/>
      <c r="I8" s="8">
        <f>SUM(I9:I18)</f>
        <v>67200</v>
      </c>
      <c r="J8" s="6"/>
      <c r="K8" s="6"/>
      <c r="L8" s="6"/>
      <c r="M8" s="6"/>
    </row>
    <row r="9" spans="1:999" s="43" customFormat="1" ht="67.150000000000006" customHeight="1">
      <c r="A9" s="40" t="s">
        <v>71</v>
      </c>
      <c r="B9" s="38" t="s">
        <v>72</v>
      </c>
      <c r="C9" s="38" t="s">
        <v>73</v>
      </c>
      <c r="D9" s="38" t="s">
        <v>74</v>
      </c>
      <c r="E9" s="38" t="s">
        <v>75</v>
      </c>
      <c r="F9" s="38" t="s">
        <v>76</v>
      </c>
      <c r="G9" s="38" t="s">
        <v>77</v>
      </c>
      <c r="H9" s="38" t="s">
        <v>40</v>
      </c>
      <c r="I9" s="4">
        <v>0</v>
      </c>
      <c r="J9" s="38" t="s">
        <v>78</v>
      </c>
      <c r="K9" s="38" t="s">
        <v>79</v>
      </c>
      <c r="L9" s="38" t="s">
        <v>80</v>
      </c>
      <c r="M9" s="34" t="s">
        <v>82</v>
      </c>
    </row>
    <row r="10" spans="1:999" s="45" customFormat="1" ht="84" customHeight="1">
      <c r="A10" s="40" t="s">
        <v>71</v>
      </c>
      <c r="B10" s="40" t="s">
        <v>101</v>
      </c>
      <c r="C10" s="40" t="s">
        <v>102</v>
      </c>
      <c r="D10" s="40" t="s">
        <v>103</v>
      </c>
      <c r="E10" s="40" t="s">
        <v>104</v>
      </c>
      <c r="F10" s="40" t="s">
        <v>107</v>
      </c>
      <c r="G10" s="38" t="s">
        <v>77</v>
      </c>
      <c r="H10" s="40" t="s">
        <v>105</v>
      </c>
      <c r="I10" s="4">
        <v>67200</v>
      </c>
      <c r="J10" s="40" t="s">
        <v>42</v>
      </c>
      <c r="K10" s="40" t="s">
        <v>106</v>
      </c>
      <c r="L10" s="40" t="s">
        <v>154</v>
      </c>
      <c r="M10" s="40"/>
    </row>
    <row r="11" spans="1:999" s="46" customFormat="1" ht="81.599999999999994" customHeight="1">
      <c r="A11" s="40" t="s">
        <v>71</v>
      </c>
      <c r="B11" s="40" t="s">
        <v>83</v>
      </c>
      <c r="C11" s="40" t="s">
        <v>84</v>
      </c>
      <c r="D11" s="40" t="s">
        <v>85</v>
      </c>
      <c r="E11" s="40" t="s">
        <v>86</v>
      </c>
      <c r="F11" s="40" t="s">
        <v>107</v>
      </c>
      <c r="G11" s="38" t="s">
        <v>77</v>
      </c>
      <c r="H11" s="44" t="s">
        <v>41</v>
      </c>
      <c r="I11" s="4">
        <v>0</v>
      </c>
      <c r="J11" s="40" t="s">
        <v>42</v>
      </c>
      <c r="K11" s="40" t="s">
        <v>87</v>
      </c>
      <c r="L11" s="37" t="s">
        <v>159</v>
      </c>
      <c r="M11" s="42" t="s">
        <v>108</v>
      </c>
    </row>
    <row r="12" spans="1:999" s="46" customFormat="1" ht="66" customHeight="1">
      <c r="A12" s="40" t="s">
        <v>71</v>
      </c>
      <c r="B12" s="40" t="s">
        <v>88</v>
      </c>
      <c r="C12" s="40" t="s">
        <v>43</v>
      </c>
      <c r="D12" s="40" t="s">
        <v>109</v>
      </c>
      <c r="E12" s="40" t="s">
        <v>89</v>
      </c>
      <c r="F12" s="40" t="s">
        <v>107</v>
      </c>
      <c r="G12" s="38" t="s">
        <v>77</v>
      </c>
      <c r="H12" s="44" t="s">
        <v>41</v>
      </c>
      <c r="I12" s="4">
        <v>0</v>
      </c>
      <c r="J12" s="40" t="s">
        <v>42</v>
      </c>
      <c r="K12" s="40" t="s">
        <v>90</v>
      </c>
      <c r="L12" s="40" t="s">
        <v>91</v>
      </c>
      <c r="M12" s="42" t="s">
        <v>81</v>
      </c>
    </row>
    <row r="13" spans="1:999" s="46" customFormat="1" ht="64.150000000000006" customHeight="1">
      <c r="A13" s="40" t="s">
        <v>71</v>
      </c>
      <c r="B13" s="40" t="s">
        <v>92</v>
      </c>
      <c r="C13" s="40" t="s">
        <v>93</v>
      </c>
      <c r="D13" s="40" t="s">
        <v>110</v>
      </c>
      <c r="E13" s="40" t="s">
        <v>94</v>
      </c>
      <c r="F13" s="40" t="s">
        <v>107</v>
      </c>
      <c r="G13" s="38" t="s">
        <v>77</v>
      </c>
      <c r="H13" s="44" t="s">
        <v>41</v>
      </c>
      <c r="I13" s="4">
        <v>0</v>
      </c>
      <c r="J13" s="40" t="s">
        <v>95</v>
      </c>
      <c r="K13" s="40" t="s">
        <v>96</v>
      </c>
      <c r="L13" s="40" t="s">
        <v>158</v>
      </c>
      <c r="M13" s="42" t="s">
        <v>81</v>
      </c>
    </row>
    <row r="14" spans="1:999" s="46" customFormat="1" ht="83.45" customHeight="1">
      <c r="A14" s="40" t="s">
        <v>125</v>
      </c>
      <c r="B14" s="40" t="s">
        <v>97</v>
      </c>
      <c r="C14" s="40" t="s">
        <v>93</v>
      </c>
      <c r="D14" s="40" t="s">
        <v>44</v>
      </c>
      <c r="E14" s="40" t="s">
        <v>98</v>
      </c>
      <c r="F14" s="40" t="s">
        <v>107</v>
      </c>
      <c r="G14" s="38" t="s">
        <v>77</v>
      </c>
      <c r="H14" s="44" t="s">
        <v>41</v>
      </c>
      <c r="I14" s="4">
        <v>0</v>
      </c>
      <c r="J14" s="40" t="s">
        <v>95</v>
      </c>
      <c r="K14" s="40" t="s">
        <v>99</v>
      </c>
      <c r="L14" s="40" t="s">
        <v>100</v>
      </c>
      <c r="M14" s="42" t="s">
        <v>81</v>
      </c>
    </row>
    <row r="15" spans="1:999" s="53" customFormat="1" ht="70.5" customHeight="1">
      <c r="A15" s="28" t="s">
        <v>156</v>
      </c>
      <c r="B15" s="52" t="s">
        <v>126</v>
      </c>
      <c r="C15" s="28" t="s">
        <v>127</v>
      </c>
      <c r="D15" s="28" t="s">
        <v>53</v>
      </c>
      <c r="E15" s="28" t="s">
        <v>128</v>
      </c>
      <c r="F15" s="28" t="s">
        <v>129</v>
      </c>
      <c r="G15" s="30" t="s">
        <v>130</v>
      </c>
      <c r="H15" s="30" t="s">
        <v>131</v>
      </c>
      <c r="I15" s="4">
        <v>0</v>
      </c>
      <c r="J15" s="28" t="s">
        <v>132</v>
      </c>
      <c r="K15" s="30" t="s">
        <v>133</v>
      </c>
      <c r="L15" s="28" t="s">
        <v>36</v>
      </c>
      <c r="M15" s="42" t="s">
        <v>81</v>
      </c>
    </row>
    <row r="16" spans="1:999" s="53" customFormat="1" ht="64.900000000000006" customHeight="1">
      <c r="A16" s="28" t="s">
        <v>156</v>
      </c>
      <c r="B16" s="28" t="s">
        <v>134</v>
      </c>
      <c r="C16" s="28" t="s">
        <v>127</v>
      </c>
      <c r="D16" s="28" t="s">
        <v>53</v>
      </c>
      <c r="E16" s="28" t="s">
        <v>135</v>
      </c>
      <c r="F16" s="28" t="s">
        <v>129</v>
      </c>
      <c r="G16" s="30" t="s">
        <v>130</v>
      </c>
      <c r="H16" s="30" t="s">
        <v>131</v>
      </c>
      <c r="I16" s="4">
        <v>0</v>
      </c>
      <c r="J16" s="28" t="s">
        <v>132</v>
      </c>
      <c r="K16" s="30" t="s">
        <v>136</v>
      </c>
      <c r="L16" s="28" t="s">
        <v>36</v>
      </c>
      <c r="M16" s="42" t="s">
        <v>81</v>
      </c>
    </row>
    <row r="17" spans="1:17" s="53" customFormat="1" ht="67.900000000000006" customHeight="1">
      <c r="A17" s="28" t="s">
        <v>156</v>
      </c>
      <c r="B17" s="54" t="s">
        <v>137</v>
      </c>
      <c r="C17" s="28" t="s">
        <v>127</v>
      </c>
      <c r="D17" s="28" t="s">
        <v>53</v>
      </c>
      <c r="E17" s="28" t="s">
        <v>138</v>
      </c>
      <c r="F17" s="28" t="s">
        <v>129</v>
      </c>
      <c r="G17" s="30" t="s">
        <v>130</v>
      </c>
      <c r="H17" s="30" t="s">
        <v>131</v>
      </c>
      <c r="I17" s="4">
        <v>0</v>
      </c>
      <c r="J17" s="28" t="s">
        <v>132</v>
      </c>
      <c r="K17" s="30" t="s">
        <v>139</v>
      </c>
      <c r="L17" s="28" t="s">
        <v>45</v>
      </c>
      <c r="M17" s="42" t="s">
        <v>81</v>
      </c>
    </row>
    <row r="18" spans="1:17" s="53" customFormat="1" ht="66.599999999999994" customHeight="1">
      <c r="A18" s="28" t="s">
        <v>156</v>
      </c>
      <c r="B18" s="55" t="s">
        <v>140</v>
      </c>
      <c r="C18" s="28" t="s">
        <v>127</v>
      </c>
      <c r="D18" s="28" t="s">
        <v>53</v>
      </c>
      <c r="E18" s="28" t="s">
        <v>141</v>
      </c>
      <c r="F18" s="28" t="s">
        <v>129</v>
      </c>
      <c r="G18" s="30" t="s">
        <v>130</v>
      </c>
      <c r="H18" s="30" t="s">
        <v>131</v>
      </c>
      <c r="I18" s="4">
        <v>0</v>
      </c>
      <c r="J18" s="28" t="s">
        <v>132</v>
      </c>
      <c r="K18" s="30" t="s">
        <v>142</v>
      </c>
      <c r="L18" s="28" t="s">
        <v>45</v>
      </c>
      <c r="M18" s="42" t="s">
        <v>81</v>
      </c>
    </row>
    <row r="19" spans="1:17" ht="22.15" customHeight="1">
      <c r="A19" s="5"/>
      <c r="B19" s="6" t="s">
        <v>38</v>
      </c>
      <c r="C19" s="6"/>
      <c r="D19" s="6"/>
      <c r="E19" s="6"/>
      <c r="F19" s="6"/>
      <c r="G19" s="6"/>
      <c r="H19" s="7"/>
      <c r="I19" s="8">
        <f>SUM(I20:I26)</f>
        <v>1755762</v>
      </c>
      <c r="J19" s="6"/>
      <c r="K19" s="6"/>
      <c r="L19" s="6"/>
      <c r="M19" s="6"/>
    </row>
    <row r="20" spans="1:17" s="35" customFormat="1" ht="66" customHeight="1">
      <c r="A20" s="27" t="s">
        <v>37</v>
      </c>
      <c r="B20" s="28" t="s">
        <v>51</v>
      </c>
      <c r="C20" s="29" t="s">
        <v>52</v>
      </c>
      <c r="D20" s="30" t="s">
        <v>53</v>
      </c>
      <c r="E20" s="40" t="s">
        <v>86</v>
      </c>
      <c r="F20" s="28" t="s">
        <v>54</v>
      </c>
      <c r="G20" s="32" t="s">
        <v>32</v>
      </c>
      <c r="H20" s="28" t="s">
        <v>33</v>
      </c>
      <c r="I20" s="4">
        <v>62809</v>
      </c>
      <c r="J20" s="33" t="s">
        <v>55</v>
      </c>
      <c r="K20" s="3" t="s">
        <v>35</v>
      </c>
      <c r="L20" s="34" t="s">
        <v>111</v>
      </c>
      <c r="M20" s="34"/>
    </row>
    <row r="21" spans="1:17" s="35" customFormat="1" ht="66" customHeight="1">
      <c r="A21" s="27" t="s">
        <v>37</v>
      </c>
      <c r="B21" s="28" t="s">
        <v>51</v>
      </c>
      <c r="C21" s="29" t="s">
        <v>56</v>
      </c>
      <c r="D21" s="30" t="s">
        <v>53</v>
      </c>
      <c r="E21" s="31"/>
      <c r="F21" s="28" t="s">
        <v>54</v>
      </c>
      <c r="G21" s="32" t="s">
        <v>32</v>
      </c>
      <c r="H21" s="28" t="s">
        <v>33</v>
      </c>
      <c r="I21" s="4">
        <v>438191</v>
      </c>
      <c r="J21" s="33" t="s">
        <v>34</v>
      </c>
      <c r="K21" s="3" t="s">
        <v>57</v>
      </c>
      <c r="L21" s="34" t="s">
        <v>45</v>
      </c>
      <c r="M21" s="34" t="s">
        <v>58</v>
      </c>
    </row>
    <row r="22" spans="1:17" s="35" customFormat="1" ht="87.75" customHeight="1">
      <c r="A22" s="37" t="s">
        <v>37</v>
      </c>
      <c r="B22" s="28" t="s">
        <v>51</v>
      </c>
      <c r="C22" s="29" t="s">
        <v>56</v>
      </c>
      <c r="D22" s="30" t="s">
        <v>59</v>
      </c>
      <c r="E22" s="38"/>
      <c r="F22" s="28" t="s">
        <v>54</v>
      </c>
      <c r="G22" s="39" t="s">
        <v>32</v>
      </c>
      <c r="H22" s="28" t="s">
        <v>33</v>
      </c>
      <c r="I22" s="4">
        <v>1239000</v>
      </c>
      <c r="J22" s="28" t="s">
        <v>34</v>
      </c>
      <c r="K22" s="3" t="s">
        <v>60</v>
      </c>
      <c r="L22" s="37" t="s">
        <v>157</v>
      </c>
      <c r="M22" s="37" t="s">
        <v>58</v>
      </c>
      <c r="Q22" s="36"/>
    </row>
    <row r="23" spans="1:17" s="41" customFormat="1" ht="67.900000000000006" customHeight="1">
      <c r="A23" s="40" t="s">
        <v>37</v>
      </c>
      <c r="B23" s="40" t="s">
        <v>68</v>
      </c>
      <c r="C23" s="40" t="s">
        <v>67</v>
      </c>
      <c r="D23" s="40" t="s">
        <v>64</v>
      </c>
      <c r="E23" s="40" t="s">
        <v>65</v>
      </c>
      <c r="F23" s="40" t="s">
        <v>47</v>
      </c>
      <c r="G23" s="39" t="s">
        <v>32</v>
      </c>
      <c r="H23" s="40" t="s">
        <v>33</v>
      </c>
      <c r="I23" s="4">
        <v>0</v>
      </c>
      <c r="J23" s="40" t="s">
        <v>61</v>
      </c>
      <c r="K23" s="40" t="s">
        <v>62</v>
      </c>
      <c r="L23" s="40" t="s">
        <v>70</v>
      </c>
      <c r="M23" s="42" t="s">
        <v>81</v>
      </c>
    </row>
    <row r="24" spans="1:17" s="41" customFormat="1" ht="65.45" customHeight="1">
      <c r="A24" s="40" t="s">
        <v>37</v>
      </c>
      <c r="B24" s="40" t="s">
        <v>69</v>
      </c>
      <c r="C24" s="40" t="s">
        <v>67</v>
      </c>
      <c r="D24" s="40" t="s">
        <v>31</v>
      </c>
      <c r="E24" s="40" t="s">
        <v>66</v>
      </c>
      <c r="F24" s="40" t="s">
        <v>47</v>
      </c>
      <c r="G24" s="39" t="s">
        <v>32</v>
      </c>
      <c r="H24" s="40" t="s">
        <v>33</v>
      </c>
      <c r="I24" s="4">
        <v>0</v>
      </c>
      <c r="J24" s="40" t="s">
        <v>61</v>
      </c>
      <c r="K24" s="40" t="s">
        <v>63</v>
      </c>
      <c r="L24" s="34" t="s">
        <v>45</v>
      </c>
      <c r="M24" s="42" t="s">
        <v>81</v>
      </c>
    </row>
    <row r="25" spans="1:17" s="51" customFormat="1" ht="83.45" customHeight="1">
      <c r="A25" s="9" t="s">
        <v>71</v>
      </c>
      <c r="B25" s="9" t="s">
        <v>112</v>
      </c>
      <c r="C25" s="26" t="s">
        <v>113</v>
      </c>
      <c r="D25" s="47" t="s">
        <v>114</v>
      </c>
      <c r="E25" s="9" t="s">
        <v>120</v>
      </c>
      <c r="F25" s="40" t="s">
        <v>122</v>
      </c>
      <c r="G25" s="9" t="s">
        <v>116</v>
      </c>
      <c r="H25" s="26" t="s">
        <v>117</v>
      </c>
      <c r="I25" s="48">
        <v>7572</v>
      </c>
      <c r="J25" s="9" t="s">
        <v>118</v>
      </c>
      <c r="K25" s="49" t="s">
        <v>119</v>
      </c>
      <c r="L25" s="9" t="s">
        <v>124</v>
      </c>
      <c r="M25" s="9"/>
      <c r="N25" s="50"/>
    </row>
    <row r="26" spans="1:17" s="51" customFormat="1" ht="49.5">
      <c r="A26" s="9" t="s">
        <v>71</v>
      </c>
      <c r="B26" s="9" t="s">
        <v>121</v>
      </c>
      <c r="C26" s="26" t="s">
        <v>113</v>
      </c>
      <c r="D26" s="47" t="s">
        <v>114</v>
      </c>
      <c r="E26" s="9" t="s">
        <v>120</v>
      </c>
      <c r="F26" s="40" t="s">
        <v>115</v>
      </c>
      <c r="G26" s="9" t="s">
        <v>116</v>
      </c>
      <c r="H26" s="26" t="s">
        <v>117</v>
      </c>
      <c r="I26" s="48">
        <v>8190</v>
      </c>
      <c r="J26" s="9" t="s">
        <v>118</v>
      </c>
      <c r="K26" s="49" t="s">
        <v>123</v>
      </c>
      <c r="L26" s="9" t="s">
        <v>124</v>
      </c>
      <c r="M26" s="9"/>
      <c r="N26" s="50"/>
    </row>
    <row r="27" spans="1:17">
      <c r="A27" s="18" t="s">
        <v>12</v>
      </c>
      <c r="B27" s="19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7">
      <c r="A28" s="20" t="s">
        <v>13</v>
      </c>
      <c r="B28" s="58" t="s">
        <v>14</v>
      </c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</row>
    <row r="29" spans="1:17">
      <c r="A29" s="20" t="s">
        <v>15</v>
      </c>
      <c r="B29" s="58" t="s">
        <v>29</v>
      </c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</row>
    <row r="30" spans="1:17">
      <c r="A30" s="20" t="s">
        <v>16</v>
      </c>
      <c r="B30" s="58" t="s">
        <v>17</v>
      </c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</row>
    <row r="31" spans="1:17">
      <c r="A31" s="20" t="s">
        <v>18</v>
      </c>
      <c r="B31" s="59" t="s">
        <v>30</v>
      </c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</row>
    <row r="32" spans="1:17">
      <c r="A32" s="20" t="s">
        <v>19</v>
      </c>
      <c r="B32" s="1" t="s">
        <v>20</v>
      </c>
      <c r="C32" s="1"/>
      <c r="D32" s="1"/>
      <c r="E32" s="2"/>
      <c r="F32" s="2"/>
      <c r="G32" s="2"/>
      <c r="H32" s="2"/>
      <c r="I32" s="2"/>
      <c r="J32" s="2"/>
      <c r="K32" s="2"/>
      <c r="L32" s="2"/>
      <c r="M32" s="2"/>
    </row>
    <row r="33" spans="1:13">
      <c r="A33" s="20" t="s">
        <v>21</v>
      </c>
      <c r="B33" s="1" t="s">
        <v>22</v>
      </c>
      <c r="C33" s="1"/>
      <c r="D33" s="1"/>
      <c r="E33" s="2"/>
      <c r="F33" s="2"/>
      <c r="G33" s="2"/>
      <c r="H33" s="2"/>
      <c r="I33" s="2"/>
      <c r="J33" s="2"/>
      <c r="K33" s="2"/>
      <c r="L33" s="2"/>
      <c r="M33" s="2"/>
    </row>
    <row r="34" spans="1:13">
      <c r="A34" s="20" t="s">
        <v>23</v>
      </c>
      <c r="B34" s="59" t="s">
        <v>24</v>
      </c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</row>
    <row r="35" spans="1:13">
      <c r="A35" s="20" t="s">
        <v>25</v>
      </c>
      <c r="B35" s="18" t="s">
        <v>26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</sheetData>
  <mergeCells count="6">
    <mergeCell ref="B30:M30"/>
    <mergeCell ref="B31:M31"/>
    <mergeCell ref="B34:M34"/>
    <mergeCell ref="A1:M1"/>
    <mergeCell ref="B28:M28"/>
    <mergeCell ref="B29:M29"/>
  </mergeCells>
  <phoneticPr fontId="18" type="noConversion"/>
  <printOptions horizontalCentered="1"/>
  <pageMargins left="0.17" right="0.18" top="0.51181102362204722" bottom="0.47244094488188981" header="0" footer="0.11811023622047245"/>
  <pageSetup paperSize="9" scale="80" orientation="landscape" r:id="rId1"/>
  <headerFooter>
    <oddFooter>&amp;C~&amp;P~</oddFooter>
  </headerFooter>
  <rowBreaks count="1" manualBreakCount="1">
    <brk id="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工作表</vt:lpstr>
      <vt:lpstr>工作表!Print_Titles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公務預算處一般政務科柯亭劭</dc:creator>
  <cp:lastModifiedBy>奕祥資訊</cp:lastModifiedBy>
  <cp:lastPrinted>2025-05-13T08:23:50Z</cp:lastPrinted>
  <dcterms:created xsi:type="dcterms:W3CDTF">2020-11-02T02:13:46Z</dcterms:created>
  <dcterms:modified xsi:type="dcterms:W3CDTF">2025-05-14T07:11:51Z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