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能源局資料(Allen)\全球資訊網網頁更新\20250919_1主計室劉欣宜\政策宣導之相關廣告明細表_20250919\114年度\"/>
    </mc:Choice>
  </mc:AlternateContent>
  <xr:revisionPtr revIDLastSave="0" documentId="13_ncr:1_{E4804BCC-A3B5-4513-93DB-4DD9C152FD5F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工作表" sheetId="2" r:id="rId1"/>
  </sheets>
  <definedNames>
    <definedName name="_xlnm.Print_Titles" localSheetId="0">工作表!$1:$3</definedName>
  </definedNames>
  <calcPr calcId="191029"/>
</workbook>
</file>

<file path=xl/calcChain.xml><?xml version="1.0" encoding="utf-8"?>
<calcChain xmlns="http://schemas.openxmlformats.org/spreadsheetml/2006/main">
  <c r="I4" i="2" l="1"/>
  <c r="I24" i="2"/>
  <c r="I7" i="2"/>
</calcChain>
</file>

<file path=xl/sharedStrings.xml><?xml version="1.0" encoding="utf-8"?>
<sst xmlns="http://schemas.openxmlformats.org/spreadsheetml/2006/main" count="322" uniqueCount="185">
  <si>
    <t>單位：元</t>
  </si>
  <si>
    <t>媒體類型</t>
  </si>
  <si>
    <t>宣導期程</t>
  </si>
  <si>
    <t>執行單位</t>
  </si>
  <si>
    <t>預算來源</t>
  </si>
  <si>
    <t>預算科目</t>
  </si>
  <si>
    <t>執行金額</t>
  </si>
  <si>
    <t>預期效益</t>
  </si>
  <si>
    <t>備註</t>
  </si>
  <si>
    <t>填表說明：</t>
  </si>
  <si>
    <t>1.</t>
  </si>
  <si>
    <t>本表係依預算法第62條之1規範，凡編列預算於平面媒體、廣播媒體、網路媒體(含社群媒體)及電視媒體辦理政策及業務宣導為填表範圍。</t>
  </si>
  <si>
    <t>2.</t>
  </si>
  <si>
    <t>3.</t>
  </si>
  <si>
    <t>「標案/契約名稱」請填列政府電子採購網之「標案名稱」，倘為小額採購、行政委託及補助案件等無須刊登政府電子採購網者，則以辦理媒體政策及業務宣導相關文件（如契約等）之案名填列。</t>
  </si>
  <si>
    <t>4.</t>
  </si>
  <si>
    <t>5.</t>
  </si>
  <si>
    <t>「執行單位」係指各機關或國營事業之內部業務承辦單位。</t>
  </si>
  <si>
    <t>6.</t>
  </si>
  <si>
    <t>「預算來源」請查填總預算、○○特別預算、國營事業、非營業特種基金或財團法人預算。</t>
  </si>
  <si>
    <t>7.</t>
  </si>
  <si>
    <t>「預算科目」屬總預算、特別預算及政事型特種基金請填至業務(工作)計畫；業權型基金填至損益表（收支餘絀表）3級科目（xx成本或xx費用）；財團法人填至收支營運表3級科目（xx支出或xx費用）。</t>
  </si>
  <si>
    <t>8.</t>
  </si>
  <si>
    <t>機關如有公益或廠商回饋免費廣告等補充說明，請列入備註欄表達。</t>
  </si>
  <si>
    <t>受委託
廠商名稱</t>
    <phoneticPr fontId="18" type="noConversion"/>
  </si>
  <si>
    <t>刊登或
託播對象</t>
    <phoneticPr fontId="18" type="noConversion"/>
  </si>
  <si>
    <t>「機關名稱」應包含國營事業、基金、財團法人，所稱之財團法人，係指政府捐助基金50％以上成立之財團法人。</t>
  </si>
  <si>
    <t>「宣導期程」請依委託製播宣導之涵蓋期程，並針對季內刊登(播出)時間或次數填列，如109.10.01-109.12.31(涵蓋期程)；109.10.01、109.12.01(播出時間)或2次(刊登次數)。</t>
    <phoneticPr fontId="18" type="noConversion"/>
  </si>
  <si>
    <t>非營業特種基金預算(石油基金)</t>
    <phoneticPr fontId="18" type="noConversion"/>
  </si>
  <si>
    <t>政府儲油、石油開發及技術研究計畫</t>
    <phoneticPr fontId="18" type="noConversion"/>
  </si>
  <si>
    <t>士奇傳播整合行銷股份有限公司</t>
    <phoneticPr fontId="18" type="noConversion"/>
  </si>
  <si>
    <t>Facebook</t>
  </si>
  <si>
    <t>能源署</t>
    <phoneticPr fontId="18" type="noConversion"/>
  </si>
  <si>
    <t>石油基金</t>
  </si>
  <si>
    <t>能源基金</t>
    <phoneticPr fontId="18" type="noConversion"/>
  </si>
  <si>
    <t>單位預算</t>
  </si>
  <si>
    <t>微電腦瓦斯表宣導</t>
    <phoneticPr fontId="18" type="noConversion"/>
  </si>
  <si>
    <t>微電腦瓦斯表推廣計畫</t>
    <phoneticPr fontId="25" type="noConversion"/>
  </si>
  <si>
    <t>網路媒體</t>
  </si>
  <si>
    <t>油氣組</t>
  </si>
  <si>
    <t>士奇傳播整合行銷股份有限公司</t>
    <phoneticPr fontId="18" type="noConversion"/>
  </si>
  <si>
    <t>微電腦瓦斯表推廣計畫</t>
    <phoneticPr fontId="25" type="noConversion"/>
  </si>
  <si>
    <t>將於後續月份辦理經費核銷。</t>
    <phoneticPr fontId="18" type="noConversion"/>
  </si>
  <si>
    <t>能源議題推廣研析及因應策略規劃</t>
  </si>
  <si>
    <t>秘書室</t>
  </si>
  <si>
    <t>非營業特種基金預算
(能源研究發展基金)</t>
  </si>
  <si>
    <t>能源研究發展工作計畫</t>
  </si>
  <si>
    <t>深得行銷股份有限公司</t>
  </si>
  <si>
    <t>能源署</t>
    <phoneticPr fontId="18" type="noConversion"/>
  </si>
  <si>
    <t>微電腦瓦斯表宣導</t>
    <phoneticPr fontId="18" type="noConversion"/>
  </si>
  <si>
    <t>政府儲油、石油開發及技術研究計畫</t>
    <phoneticPr fontId="18" type="noConversion"/>
  </si>
  <si>
    <t>為持續強化民眾對微電腦瓦斯表的認知度，提升民眾對微電腦瓦斯表印象，以廣播廣告方式於全國性電台進行廣播廣告託播。</t>
    <phoneticPr fontId="18" type="noConversion"/>
  </si>
  <si>
    <t>廣播媒體</t>
    <phoneticPr fontId="18" type="noConversion"/>
  </si>
  <si>
    <t>飛碟聯播網、好事聯播網、城市聯播網、寶島聯播網</t>
    <phoneticPr fontId="18" type="noConversion"/>
  </si>
  <si>
    <t>能源科技計畫</t>
    <phoneticPr fontId="18" type="noConversion"/>
  </si>
  <si>
    <t>透過網路媒體廣告，並不定時更新資訊，提供微電腦瓦斯表相關介紹，以提升民眾對微電腦瓦斯表認知率，鼓勵民眾主動裝置微電腦瓦斯表，促進居家用氣安全。</t>
    <phoneticPr fontId="18" type="noConversion"/>
  </si>
  <si>
    <t>網路媒體</t>
    <phoneticPr fontId="18" type="noConversion"/>
  </si>
  <si>
    <t>前瞻組</t>
    <phoneticPr fontId="18" type="noConversion"/>
  </si>
  <si>
    <t>公務預算</t>
    <phoneticPr fontId="18" type="noConversion"/>
  </si>
  <si>
    <t>臺南市政府經濟發展局</t>
    <phoneticPr fontId="18" type="noConversion"/>
  </si>
  <si>
    <t>沙崙智慧綠能科學城委託專案服務案</t>
    <phoneticPr fontId="18" type="noConversion"/>
  </si>
  <si>
    <t>Facebook</t>
    <phoneticPr fontId="18" type="noConversion"/>
  </si>
  <si>
    <t>電力科普知識</t>
  </si>
  <si>
    <t>將於後續月份辦理經費核銷。</t>
    <phoneticPr fontId="18" type="noConversion"/>
  </si>
  <si>
    <t>公益託播。</t>
    <phoneticPr fontId="18" type="noConversion"/>
  </si>
  <si>
    <t>Facebook</t>
    <phoneticPr fontId="18" type="noConversion"/>
  </si>
  <si>
    <t>能源署</t>
    <phoneticPr fontId="18" type="noConversion"/>
  </si>
  <si>
    <t>微電腦瓦斯表宣導</t>
    <phoneticPr fontId="18" type="noConversion"/>
  </si>
  <si>
    <t>微電腦瓦斯表推廣計畫</t>
    <phoneticPr fontId="25" type="noConversion"/>
  </si>
  <si>
    <t>非營業特種基金預算(石油基金)</t>
    <phoneticPr fontId="18" type="noConversion"/>
  </si>
  <si>
    <t>士奇傳播整合行銷股份有限公司</t>
    <phoneticPr fontId="18" type="noConversion"/>
  </si>
  <si>
    <t>節能環境營造與社會溝通策略研究</t>
    <phoneticPr fontId="18" type="noConversion"/>
  </si>
  <si>
    <t>廣播媒體</t>
    <phoneticPr fontId="28" type="noConversion"/>
  </si>
  <si>
    <t>平面媒體</t>
  </si>
  <si>
    <t>財團法人工業技術研究院</t>
  </si>
  <si>
    <t>透過廣播向民眾宣導各式節電手法，期能鼓勵民眾落實節電行動。</t>
  </si>
  <si>
    <t>經濟部能源署(含各基金)114年8月份媒體政策及業務宣導執行情形表</t>
    <phoneticPr fontId="18" type="noConversion"/>
  </si>
  <si>
    <t>「清洗冷氣濾網篇」廣播託播</t>
  </si>
  <si>
    <t>廣播媒體</t>
    <phoneticPr fontId="28" type="noConversion"/>
  </si>
  <si>
    <t>114.08.18-114.08.27</t>
  </si>
  <si>
    <t>中廣新聞網及中廣流行網全國聯播網共10台</t>
  </si>
  <si>
    <t>於全台198個廣播電台</t>
  </si>
  <si>
    <t>「微小也可以偉大」電視公益託播</t>
  </si>
  <si>
    <t>電視媒體</t>
  </si>
  <si>
    <t>114.08.01-114.09.30</t>
  </si>
  <si>
    <t>於六家無線電視台託播宣導短片，期能提升民眾節能意識與落實度。</t>
    <phoneticPr fontId="18" type="noConversion"/>
  </si>
  <si>
    <t>六家無線電視台</t>
  </si>
  <si>
    <t>「全民節電愛地球」宣導短片製作與媒體託播</t>
  </si>
  <si>
    <t>114.08.07-114.08.24</t>
  </si>
  <si>
    <t>為鼓勵民眾檢視生活用電習慣，也能省電的觀念，以「家庭用電健檢」主題，分享動感、趣味的節電手法，期提升民眾對節約能源之認知度與接受度，進而改變用電習慣。</t>
    <phoneticPr fontId="18" type="noConversion"/>
  </si>
  <si>
    <t>初階種子教師研習宣傳</t>
  </si>
  <si>
    <t>輔導中小學推動能源教育</t>
    <phoneticPr fontId="18" type="noConversion"/>
  </si>
  <si>
    <t>114.08.28-114.08.31</t>
  </si>
  <si>
    <t>國立臺灣師範大學</t>
  </si>
  <si>
    <t>加強宣傳初階種子教師東及離島場次，期望培育教師基礎能源教育知能，以及強化教師能源教育教學能力。</t>
  </si>
  <si>
    <t>工業節能再升級 75kW以上馬達效率正式邁向IE4</t>
  </si>
  <si>
    <t>馬達動力機械效率管理政策執行與基準訂定研究</t>
    <phoneticPr fontId="18" type="noConversion"/>
  </si>
  <si>
    <t>114.08.20</t>
  </si>
  <si>
    <t>向產業與民眾宣傳IE4能源效率基準政策</t>
  </si>
  <si>
    <t>高效率自預熱式燃燒工業爐技術介紹</t>
  </si>
  <si>
    <t>高效自預熱工業燃燒節能技術研發</t>
    <phoneticPr fontId="18" type="noConversion"/>
  </si>
  <si>
    <t>114.08.01-114.12.31</t>
  </si>
  <si>
    <t>財團法人金屬工業研究發展中心</t>
  </si>
  <si>
    <t>於模具公會官網設置廣告，可精準觸及產業決策者，提升節能技術推廣效益，擴散應用並促進政策目標達成。</t>
  </si>
  <si>
    <t>114.08.20-114.09.19</t>
  </si>
  <si>
    <t>透過鑄造品公會印製技術 DM 發送會員廠商，可擴大計畫成果能見度，強化產業對節能減碳技術之認知與採用，促進政策推動效益。</t>
  </si>
  <si>
    <t>鑄造品公會會員廠商刊物</t>
  </si>
  <si>
    <t>商業服務業節能設備補助徵件</t>
    <phoneticPr fontId="18" type="noConversion"/>
  </si>
  <si>
    <t>商業服務業節能設備補助計畫</t>
    <phoneticPr fontId="18" type="noConversion"/>
  </si>
  <si>
    <t>電視媒體</t>
    <phoneticPr fontId="18" type="noConversion"/>
  </si>
  <si>
    <t>商業發展署</t>
    <phoneticPr fontId="18" type="noConversion"/>
  </si>
  <si>
    <t>於1家無線電視台託播跑馬燈，期提升補助案件能見度增加申請案件量。</t>
    <phoneticPr fontId="18" type="noConversion"/>
  </si>
  <si>
    <t>寰宇新聞台</t>
    <phoneticPr fontId="18" type="noConversion"/>
  </si>
  <si>
    <t>114.04.24-114.05.07</t>
    <phoneticPr fontId="18" type="noConversion"/>
  </si>
  <si>
    <t>節能組</t>
    <phoneticPr fontId="18" type="noConversion"/>
  </si>
  <si>
    <t>能源署</t>
    <phoneticPr fontId="18" type="noConversion"/>
  </si>
  <si>
    <t>我國能源結構與能源發展政策</t>
    <phoneticPr fontId="18" type="noConversion"/>
  </si>
  <si>
    <t>政策組</t>
    <phoneticPr fontId="18" type="noConversion"/>
  </si>
  <si>
    <t>財團法人台灣經濟研究院</t>
    <phoneticPr fontId="18" type="noConversion"/>
  </si>
  <si>
    <t>APEC多邊能源合作之參與及研析</t>
    <phoneticPr fontId="18" type="noConversion"/>
  </si>
  <si>
    <t>114.08.27-114.08.28</t>
    <phoneticPr fontId="18" type="noConversion"/>
  </si>
  <si>
    <t>114.08.01-114.08.31</t>
    <phoneticPr fontId="18" type="noConversion"/>
  </si>
  <si>
    <t>OTT影音聯播網廣告，提升民眾對微電腦瓦斯表認知率，鼓勵民眾主動裝置微電腦瓦斯表，促進居家用氣安全。</t>
    <phoneticPr fontId="18" type="noConversion"/>
  </si>
  <si>
    <t>OTT</t>
    <phoneticPr fontId="18" type="noConversion"/>
  </si>
  <si>
    <t>常春月刊廣告，提升民眾對微電腦瓦斯表印象，以電視廣告方式於全國性電台進行廣播廣告託播，完成354檔。</t>
    <phoneticPr fontId="18" type="noConversion"/>
  </si>
  <si>
    <t>常春月刊官網</t>
    <phoneticPr fontId="18" type="noConversion"/>
  </si>
  <si>
    <t>能源署</t>
  </si>
  <si>
    <t>一度電可以用多久？家電使用時間這樣算最簡單！</t>
    <phoneticPr fontId="18" type="noConversion"/>
  </si>
  <si>
    <t>電力政策發展規劃與電業管理計畫</t>
    <phoneticPr fontId="18" type="noConversion"/>
  </si>
  <si>
    <t>114.08.08-114.08.31</t>
    <phoneticPr fontId="18" type="noConversion"/>
  </si>
  <si>
    <t>電力組</t>
  </si>
  <si>
    <t>非營業特種基金預算(能源研究發展基金)</t>
    <phoneticPr fontId="18" type="noConversion"/>
  </si>
  <si>
    <t>財團法人台灣經濟研究院</t>
  </si>
  <si>
    <t>以圖卡方式宣導一般家電消耗1度電，能夠使用多少時間，並提供計算方法，讓臉書粉絲可以迅速了解其概念。</t>
    <phoneticPr fontId="18" type="noConversion"/>
  </si>
  <si>
    <t>針對提供一般民眾查詢之「合格電器承裝檢驗維護業資料查詢系統」，進行關鍵字廣告刊登。</t>
  </si>
  <si>
    <t>電力工程行業管理制度及資訊系統研析計畫</t>
    <phoneticPr fontId="18" type="noConversion"/>
  </si>
  <si>
    <t>資拓宏宇國際股份有限公司</t>
  </si>
  <si>
    <t>提高查詢系統曝光率，俾民眾透過系統洽詢合格電器承裝業者，有助於確保用戶用電設備工程之施工品質。</t>
  </si>
  <si>
    <t>Google</t>
    <phoneticPr fontId="18" type="noConversion"/>
  </si>
  <si>
    <t>114.08.19-114.08.27</t>
    <phoneticPr fontId="18" type="noConversion"/>
  </si>
  <si>
    <t>2025亞太再生能源領袖論壇—能源安全與產業綠色轉型實踐</t>
    <phoneticPr fontId="18" type="noConversion"/>
  </si>
  <si>
    <t>非營業特種基金預算(石油基金)</t>
  </si>
  <si>
    <t>政府儲油、石油開發及技術研究計畫</t>
  </si>
  <si>
    <t>能源署</t>
    <phoneticPr fontId="18" type="noConversion"/>
  </si>
  <si>
    <t>再生能源發展策略暨政策法制整備研究計畫</t>
    <phoneticPr fontId="18" type="noConversion"/>
  </si>
  <si>
    <t>財團法人資訊工業策進會</t>
    <phoneticPr fontId="18" type="noConversion"/>
  </si>
  <si>
    <t>網路媒體</t>
    <phoneticPr fontId="18" type="noConversion"/>
  </si>
  <si>
    <t>LinkedIn、SEMI、eDM、GDN、LINE、Facebook</t>
    <phoneticPr fontId="18" type="noConversion"/>
  </si>
  <si>
    <t>從沙崙出發，打造你我可實踐的永續生活與科技未來</t>
    <phoneticPr fontId="18" type="noConversion"/>
  </si>
  <si>
    <t>廣播媒體</t>
  </si>
  <si>
    <t>前瞻組</t>
    <phoneticPr fontId="18" type="noConversion"/>
  </si>
  <si>
    <t>公務預算</t>
    <phoneticPr fontId="18" type="noConversion"/>
  </si>
  <si>
    <t>能源科技計畫</t>
    <phoneticPr fontId="18" type="noConversion"/>
  </si>
  <si>
    <t>臺南市政府經濟發展局</t>
    <phoneticPr fontId="18" type="noConversion"/>
  </si>
  <si>
    <t>114.08.14</t>
  </si>
  <si>
    <t>114.08.14</t>
    <phoneticPr fontId="18" type="noConversion"/>
  </si>
  <si>
    <t>114.08.14</t>
    <phoneticPr fontId="18" type="noConversion"/>
  </si>
  <si>
    <t>再生能源知識</t>
  </si>
  <si>
    <t>114.08.01-114.08.28</t>
  </si>
  <si>
    <t>對外說明光電板清理完成，並介紹太陽能板回收機制，回應外界疑慮；分享2024年能源統計手冊提到的再生能源比例；此外也配合暑期介紹離島、南部、宜蘭的綠能景點。共發布6篇再生能源貼文，宣傳國內再生能源的發展。</t>
  </si>
  <si>
    <t>節能小撇步</t>
  </si>
  <si>
    <t>114.08.05-114.08.31</t>
  </si>
  <si>
    <t>因應夏季炎熱，介紹冷氣的節能技巧；也結合七夕、開學時事，分享隨手就能做到的節能技巧；也介紹車輛能源效率的知識，鼓勵民眾提高愛車的能源效率。共發布5篇節能主題貼文，推廣節能行動。</t>
  </si>
  <si>
    <t>油氣知識</t>
  </si>
  <si>
    <t>114.08.06</t>
    <phoneticPr fontId="18" type="noConversion"/>
  </si>
  <si>
    <t>114.08.13-114.08.21</t>
  </si>
  <si>
    <t>PanSci泛科學YouTube</t>
  </si>
  <si>
    <t>與《PanSci泛科學》YouTube頻道合作，製作1支專題影片探討半導體產業如何做到深度節能，並介紹相關補助。藉由頻道100萬訂閱的影響力，達到擴圈推廣的效益。</t>
    <phoneticPr fontId="18" type="noConversion"/>
  </si>
  <si>
    <t>探討半導體產業如何做到深度節能</t>
  </si>
  <si>
    <t>走進科技與生活共舞的綠能現場！在這座科學城，我們能預覽未來生活的模樣</t>
    <phoneticPr fontId="18" type="noConversion"/>
  </si>
  <si>
    <t>(SoundOn_聲浪媒體科技股份有限公司) Podcast 平台-精算媽咪的家計簿</t>
    <phoneticPr fontId="18" type="noConversion"/>
  </si>
  <si>
    <t>(SoundOn_聲浪媒體科技股份有限公司)  Podcast 平台-Ivy 愛公葳</t>
    <phoneticPr fontId="18" type="noConversion"/>
  </si>
  <si>
    <t>東森、年代、三立、 非凡、民視、緯來、八大、愛爾達、TVBS</t>
    <phoneticPr fontId="18" type="noConversion"/>
  </si>
  <si>
    <t>介紹臺灣原油的進口來源，說明我國正朝向多元採購發展。共發布1篇油氣主題貼文，增進民眾對油氣市場的認識。</t>
    <phoneticPr fontId="18" type="noConversion"/>
  </si>
  <si>
    <t>分享臺灣充電樁建設成果，以及儲能系統的安全規範。共發布2篇電力科普貼文，幫助民眾了解臺灣電動運具、儲能相關建設與措施。</t>
    <phoneticPr fontId="18" type="noConversion"/>
  </si>
  <si>
    <t>〈從沙崙出發，打造你我可實踐的永續生活與科技未來〉主題節目，藉由該節目親子族群高度重疊、具生活導向的特色，將臺南沙崙智慧綠能科學城的科技發展與綠能生活場域，轉化為家長可理解、孩子可參與的日常教育與實踐內容，落實綠能政策與民眾之間的有效溝通。</t>
    <phoneticPr fontId="18" type="noConversion"/>
  </si>
  <si>
    <t>《走進科技與生活共舞的綠能現場！》節目，並針對青年族群與專業聽眾，媒介深入介紹臺南沙崙智慧綠能科學城，預期可拓展政策宣導之觸及面向，有效強化臺南沙崙科學城「科技結合生活」與「綠能落實日常」的形象定位。</t>
    <phoneticPr fontId="18" type="noConversion"/>
  </si>
  <si>
    <t>宣導我國能源結構、稟賦特色以及相應之發展重點及政策措施，可使APEC會員體加深對我國能源現況之了解、並提升未來能源合作之機會。</t>
    <phoneticPr fontId="18" type="noConversion"/>
  </si>
  <si>
    <t>經濟部能源署官網(英文版)、YouTube</t>
    <phoneticPr fontId="18" type="noConversion"/>
  </si>
  <si>
    <t>特別聚焦於跨境綠能合作之策略與機會，包括新加坡在能源安全及綠電採購上之前瞻布局，以及企業實踐綠能採購與投資所採取之行動。期透過亞太再生能源市場趨勢觀察、跨國企業之綠能投資經驗分享，完整解析亞太區域綠色轉型商機。</t>
    <phoneticPr fontId="18" type="noConversion"/>
  </si>
  <si>
    <t>機關
名稱</t>
    <phoneticPr fontId="18" type="noConversion"/>
  </si>
  <si>
    <t>宣導項目、
標題及內容</t>
    <phoneticPr fontId="18" type="noConversion"/>
  </si>
  <si>
    <t>標案/
契約名稱</t>
    <phoneticPr fontId="18" type="noConversion"/>
  </si>
  <si>
    <t>模具公會官網</t>
    <phoneticPr fontId="18" type="noConversion"/>
  </si>
  <si>
    <t>經濟日報官網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</si>
</sst>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&quot; &quot;#,##0&quot; &quot;;&quot;-&quot;#,##0&quot; &quot;;&quot; - &quot;;&quot; &quot;@&quot; &quot;"/>
    <numFmt numFmtId="178" formatCode="0.00_ "/>
  </numFmts>
  <fonts count="34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u/>
      <sz val="2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0"/>
      <color indexed="8"/>
      <name val="Century Gothic"/>
      <family val="2"/>
    </font>
    <font>
      <b/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12"/>
      <color theme="0" tint="-0.249977111117893"/>
      <name val="標楷體"/>
      <family val="4"/>
      <charset val="136"/>
    </font>
    <font>
      <sz val="12"/>
      <color theme="0" tint="-0.249977111117893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b/>
      <sz val="12"/>
      <name val="標楷體"/>
      <family val="4"/>
      <charset val="136"/>
    </font>
    <font>
      <u/>
      <sz val="12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1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top"/>
    </xf>
    <xf numFmtId="0" fontId="21" fillId="0" borderId="3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177" fontId="22" fillId="0" borderId="3" xfId="0" applyNumberFormat="1" applyFont="1" applyFill="1" applyBorder="1" applyAlignment="1">
      <alignment horizontal="left" vertical="top"/>
    </xf>
    <xf numFmtId="176" fontId="22" fillId="0" borderId="3" xfId="0" applyNumberFormat="1" applyFont="1" applyFill="1" applyBorder="1" applyAlignment="1">
      <alignment vertical="top"/>
    </xf>
    <xf numFmtId="0" fontId="20" fillId="0" borderId="3" xfId="0" applyFont="1" applyFill="1" applyBorder="1" applyAlignment="1">
      <alignment horizontal="left" vertical="top" wrapText="1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right" vertical="center"/>
    </xf>
    <xf numFmtId="49" fontId="19" fillId="0" borderId="0" xfId="0" applyNumberFormat="1" applyFont="1" applyFill="1" applyAlignment="1">
      <alignment horizontal="right" vertical="top"/>
    </xf>
    <xf numFmtId="0" fontId="22" fillId="0" borderId="3" xfId="0" applyFont="1" applyFill="1" applyBorder="1" applyAlignment="1">
      <alignment vertical="top"/>
    </xf>
    <xf numFmtId="177" fontId="21" fillId="0" borderId="3" xfId="0" applyNumberFormat="1" applyFont="1" applyFill="1" applyBorder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21" fillId="0" borderId="0" xfId="0" applyFont="1" applyFill="1" applyAlignment="1" applyProtection="1">
      <alignment horizontal="left" vertical="top"/>
    </xf>
    <xf numFmtId="176" fontId="20" fillId="0" borderId="3" xfId="0" applyNumberFormat="1" applyFont="1" applyFill="1" applyBorder="1" applyAlignment="1">
      <alignment vertical="top"/>
    </xf>
    <xf numFmtId="0" fontId="14" fillId="0" borderId="3" xfId="0" applyFont="1" applyFill="1" applyBorder="1" applyAlignment="1">
      <alignment horizontal="left" vertical="top" wrapText="1"/>
    </xf>
    <xf numFmtId="0" fontId="14" fillId="0" borderId="3" xfId="0" applyNumberFormat="1" applyFont="1" applyFill="1" applyBorder="1" applyAlignment="1" applyProtection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24" fillId="0" borderId="0" xfId="0" applyFont="1" applyFill="1">
      <alignment vertical="center"/>
    </xf>
    <xf numFmtId="0" fontId="27" fillId="0" borderId="3" xfId="0" applyFont="1" applyFill="1" applyBorder="1" applyAlignment="1">
      <alignment horizontal="left" vertical="top" wrapText="1"/>
    </xf>
    <xf numFmtId="3" fontId="24" fillId="0" borderId="0" xfId="0" applyNumberFormat="1" applyFont="1" applyFill="1">
      <alignment vertical="center"/>
    </xf>
    <xf numFmtId="0" fontId="20" fillId="0" borderId="3" xfId="19" applyFont="1" applyFill="1" applyBorder="1" applyAlignment="1">
      <alignment vertical="top" wrapText="1"/>
    </xf>
    <xf numFmtId="0" fontId="32" fillId="0" borderId="0" xfId="0" applyFont="1" applyFill="1" applyAlignment="1">
      <alignment horizontal="left" vertical="top"/>
    </xf>
    <xf numFmtId="178" fontId="20" fillId="0" borderId="3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vertical="top"/>
    </xf>
    <xf numFmtId="0" fontId="29" fillId="0" borderId="0" xfId="0" applyFont="1" applyFill="1" applyAlignment="1">
      <alignment vertical="top"/>
    </xf>
    <xf numFmtId="0" fontId="20" fillId="0" borderId="3" xfId="0" applyFont="1" applyFill="1" applyBorder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14" fillId="0" borderId="3" xfId="0" applyFont="1" applyFill="1" applyBorder="1" applyAlignment="1">
      <alignment vertical="top" wrapText="1"/>
    </xf>
    <xf numFmtId="0" fontId="24" fillId="0" borderId="0" xfId="0" applyFont="1" applyFill="1" applyAlignment="1">
      <alignment horizontal="left" vertical="top"/>
    </xf>
    <xf numFmtId="0" fontId="14" fillId="0" borderId="0" xfId="0" applyFont="1" applyFill="1">
      <alignment vertical="center"/>
    </xf>
    <xf numFmtId="0" fontId="33" fillId="0" borderId="0" xfId="20" applyFont="1" applyFill="1" applyAlignment="1">
      <alignment horizontal="left" vertical="top"/>
    </xf>
    <xf numFmtId="0" fontId="14" fillId="0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justify" vertical="top" wrapText="1"/>
    </xf>
    <xf numFmtId="0" fontId="13" fillId="0" borderId="0" xfId="0" applyFont="1" applyFill="1" applyAlignment="1">
      <alignment horizontal="center" vertical="center"/>
    </xf>
  </cellXfs>
  <cellStyles count="2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Status" xfId="15" xr:uid="{00000000-0005-0000-0000-00000E000000}"/>
    <cellStyle name="Text" xfId="16" xr:uid="{00000000-0005-0000-0000-00000F000000}"/>
    <cellStyle name="Warning" xfId="17" xr:uid="{00000000-0005-0000-0000-000010000000}"/>
    <cellStyle name="一般" xfId="0" builtinId="0" customBuiltin="1"/>
    <cellStyle name="一般 2" xfId="18" xr:uid="{00000000-0005-0000-0000-000012000000}"/>
    <cellStyle name="一般 3" xfId="19" xr:uid="{00000000-0005-0000-0000-000013000000}"/>
    <cellStyle name="超連結" xfId="20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I39"/>
  <sheetViews>
    <sheetView tabSelected="1" view="pageBreakPreview" zoomScale="83" zoomScaleNormal="83" zoomScaleSheetLayoutView="83" workbookViewId="0">
      <selection sqref="A1:M1"/>
    </sheetView>
  </sheetViews>
  <sheetFormatPr defaultColWidth="8.875" defaultRowHeight="16.5" x14ac:dyDescent="0.25"/>
  <cols>
    <col min="1" max="1" width="7.375" style="8" customWidth="1"/>
    <col min="2" max="2" width="16.75" style="8" customWidth="1"/>
    <col min="3" max="3" width="12.75" style="8" customWidth="1"/>
    <col min="4" max="4" width="10.5" style="8" customWidth="1"/>
    <col min="5" max="5" width="12.25" style="8" customWidth="1"/>
    <col min="6" max="6" width="10.25" style="8" customWidth="1"/>
    <col min="7" max="7" width="12.625" style="8" customWidth="1"/>
    <col min="8" max="8" width="13.75" style="8" customWidth="1"/>
    <col min="9" max="9" width="14.25" style="8" customWidth="1"/>
    <col min="10" max="10" width="10.25" style="8" customWidth="1"/>
    <col min="11" max="11" width="35.125" style="8" customWidth="1"/>
    <col min="12" max="12" width="12.625" style="8" customWidth="1"/>
    <col min="13" max="13" width="11.5" style="8" customWidth="1"/>
    <col min="14" max="16384" width="8.875" style="8"/>
  </cols>
  <sheetData>
    <row r="1" spans="1:997" ht="32.25" x14ac:dyDescent="0.25">
      <c r="A1" s="41" t="s">
        <v>76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997" ht="30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1"/>
      <c r="L2" s="12"/>
      <c r="M2" s="12" t="s">
        <v>0</v>
      </c>
    </row>
    <row r="3" spans="1:997" s="36" customFormat="1" ht="37.15" customHeight="1" x14ac:dyDescent="0.25">
      <c r="A3" s="38" t="s">
        <v>180</v>
      </c>
      <c r="B3" s="38" t="s">
        <v>181</v>
      </c>
      <c r="C3" s="38" t="s">
        <v>182</v>
      </c>
      <c r="D3" s="38" t="s">
        <v>1</v>
      </c>
      <c r="E3" s="38" t="s">
        <v>2</v>
      </c>
      <c r="F3" s="38" t="s">
        <v>3</v>
      </c>
      <c r="G3" s="38" t="s">
        <v>4</v>
      </c>
      <c r="H3" s="38" t="s">
        <v>5</v>
      </c>
      <c r="I3" s="38" t="s">
        <v>6</v>
      </c>
      <c r="J3" s="38" t="s">
        <v>24</v>
      </c>
      <c r="K3" s="38" t="s">
        <v>7</v>
      </c>
      <c r="L3" s="38" t="s">
        <v>25</v>
      </c>
      <c r="M3" s="38" t="s">
        <v>8</v>
      </c>
    </row>
    <row r="4" spans="1:997" s="19" customFormat="1" ht="19.149999999999999" customHeight="1" x14ac:dyDescent="0.25">
      <c r="A4" s="3"/>
      <c r="B4" s="16" t="s">
        <v>35</v>
      </c>
      <c r="C4" s="3"/>
      <c r="D4" s="3"/>
      <c r="E4" s="3"/>
      <c r="F4" s="3"/>
      <c r="G4" s="3"/>
      <c r="H4" s="17"/>
      <c r="I4" s="6">
        <f>SUM(I5:I6)</f>
        <v>0</v>
      </c>
      <c r="J4" s="3"/>
      <c r="K4" s="7"/>
      <c r="L4" s="4"/>
      <c r="M4" s="4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</row>
    <row r="5" spans="1:997" s="28" customFormat="1" ht="132.6" customHeight="1" x14ac:dyDescent="0.25">
      <c r="A5" s="7" t="s">
        <v>143</v>
      </c>
      <c r="B5" s="7" t="s">
        <v>148</v>
      </c>
      <c r="C5" s="21" t="s">
        <v>60</v>
      </c>
      <c r="D5" s="7" t="s">
        <v>149</v>
      </c>
      <c r="E5" s="7" t="s">
        <v>155</v>
      </c>
      <c r="F5" s="7" t="s">
        <v>150</v>
      </c>
      <c r="G5" s="7" t="s">
        <v>151</v>
      </c>
      <c r="H5" s="7" t="s">
        <v>152</v>
      </c>
      <c r="I5" s="20">
        <v>0</v>
      </c>
      <c r="J5" s="7" t="s">
        <v>153</v>
      </c>
      <c r="K5" s="7" t="s">
        <v>175</v>
      </c>
      <c r="L5" s="7" t="s">
        <v>170</v>
      </c>
      <c r="M5" s="7" t="s">
        <v>42</v>
      </c>
      <c r="N5" s="37"/>
    </row>
    <row r="6" spans="1:997" s="28" customFormat="1" ht="118.9" customHeight="1" x14ac:dyDescent="0.25">
      <c r="A6" s="7" t="s">
        <v>126</v>
      </c>
      <c r="B6" s="7" t="s">
        <v>169</v>
      </c>
      <c r="C6" s="21" t="s">
        <v>60</v>
      </c>
      <c r="D6" s="7" t="s">
        <v>149</v>
      </c>
      <c r="E6" s="7" t="s">
        <v>156</v>
      </c>
      <c r="F6" s="7" t="s">
        <v>57</v>
      </c>
      <c r="G6" s="7" t="s">
        <v>58</v>
      </c>
      <c r="H6" s="7" t="s">
        <v>54</v>
      </c>
      <c r="I6" s="20">
        <v>0</v>
      </c>
      <c r="J6" s="7" t="s">
        <v>59</v>
      </c>
      <c r="K6" s="7" t="s">
        <v>176</v>
      </c>
      <c r="L6" s="7" t="s">
        <v>171</v>
      </c>
      <c r="M6" s="7" t="s">
        <v>42</v>
      </c>
    </row>
    <row r="7" spans="1:997" s="36" customFormat="1" ht="21.6" customHeight="1" x14ac:dyDescent="0.25">
      <c r="A7" s="3"/>
      <c r="B7" s="4" t="s">
        <v>34</v>
      </c>
      <c r="C7" s="4"/>
      <c r="D7" s="4"/>
      <c r="E7" s="4"/>
      <c r="F7" s="4"/>
      <c r="G7" s="4"/>
      <c r="H7" s="5"/>
      <c r="I7" s="6">
        <f>SUM(I8:I23)</f>
        <v>0</v>
      </c>
      <c r="J7" s="4"/>
      <c r="K7" s="4"/>
      <c r="L7" s="4"/>
      <c r="M7" s="4"/>
    </row>
    <row r="8" spans="1:997" s="30" customFormat="1" ht="69" customHeight="1" x14ac:dyDescent="0.25">
      <c r="A8" s="21" t="s">
        <v>115</v>
      </c>
      <c r="B8" s="21" t="s">
        <v>116</v>
      </c>
      <c r="C8" s="21" t="s">
        <v>119</v>
      </c>
      <c r="D8" s="23" t="s">
        <v>38</v>
      </c>
      <c r="E8" s="7" t="s">
        <v>120</v>
      </c>
      <c r="F8" s="21" t="s">
        <v>117</v>
      </c>
      <c r="G8" s="23" t="s">
        <v>45</v>
      </c>
      <c r="H8" s="7" t="s">
        <v>46</v>
      </c>
      <c r="I8" s="20">
        <v>0</v>
      </c>
      <c r="J8" s="29" t="s">
        <v>118</v>
      </c>
      <c r="K8" s="7" t="s">
        <v>177</v>
      </c>
      <c r="L8" s="7" t="s">
        <v>178</v>
      </c>
      <c r="M8" s="7" t="s">
        <v>63</v>
      </c>
    </row>
    <row r="9" spans="1:997" s="30" customFormat="1" ht="67.150000000000006" customHeight="1" x14ac:dyDescent="0.25">
      <c r="A9" s="21" t="s">
        <v>126</v>
      </c>
      <c r="B9" s="21" t="s">
        <v>127</v>
      </c>
      <c r="C9" s="21" t="s">
        <v>128</v>
      </c>
      <c r="D9" s="23" t="s">
        <v>38</v>
      </c>
      <c r="E9" s="7" t="s">
        <v>129</v>
      </c>
      <c r="F9" s="21" t="s">
        <v>130</v>
      </c>
      <c r="G9" s="21" t="s">
        <v>131</v>
      </c>
      <c r="H9" s="21" t="s">
        <v>46</v>
      </c>
      <c r="I9" s="20">
        <v>0</v>
      </c>
      <c r="J9" s="21" t="s">
        <v>132</v>
      </c>
      <c r="K9" s="7" t="s">
        <v>133</v>
      </c>
      <c r="L9" s="21" t="s">
        <v>31</v>
      </c>
      <c r="M9" s="7" t="s">
        <v>63</v>
      </c>
    </row>
    <row r="10" spans="1:997" s="30" customFormat="1" ht="100.15" customHeight="1" x14ac:dyDescent="0.25">
      <c r="A10" s="21" t="s">
        <v>126</v>
      </c>
      <c r="B10" s="21" t="s">
        <v>134</v>
      </c>
      <c r="C10" s="21" t="s">
        <v>135</v>
      </c>
      <c r="D10" s="21" t="s">
        <v>38</v>
      </c>
      <c r="E10" s="21" t="s">
        <v>121</v>
      </c>
      <c r="F10" s="23" t="s">
        <v>130</v>
      </c>
      <c r="G10" s="21" t="s">
        <v>131</v>
      </c>
      <c r="H10" s="23" t="s">
        <v>46</v>
      </c>
      <c r="I10" s="20">
        <v>0</v>
      </c>
      <c r="J10" s="21" t="s">
        <v>136</v>
      </c>
      <c r="K10" s="21" t="s">
        <v>137</v>
      </c>
      <c r="L10" s="21" t="s">
        <v>138</v>
      </c>
      <c r="M10" s="7" t="s">
        <v>63</v>
      </c>
    </row>
    <row r="11" spans="1:997" s="31" customFormat="1" ht="65.45" customHeight="1" x14ac:dyDescent="0.25">
      <c r="A11" s="7" t="s">
        <v>32</v>
      </c>
      <c r="B11" s="7" t="s">
        <v>77</v>
      </c>
      <c r="C11" s="7" t="s">
        <v>71</v>
      </c>
      <c r="D11" s="7" t="s">
        <v>78</v>
      </c>
      <c r="E11" s="7" t="s">
        <v>79</v>
      </c>
      <c r="F11" s="7" t="s">
        <v>114</v>
      </c>
      <c r="G11" s="23" t="s">
        <v>45</v>
      </c>
      <c r="H11" s="7" t="s">
        <v>46</v>
      </c>
      <c r="I11" s="20">
        <v>0</v>
      </c>
      <c r="J11" s="7" t="s">
        <v>74</v>
      </c>
      <c r="K11" s="7" t="s">
        <v>75</v>
      </c>
      <c r="L11" s="7" t="s">
        <v>80</v>
      </c>
      <c r="M11" s="7" t="s">
        <v>63</v>
      </c>
    </row>
    <row r="12" spans="1:997" s="31" customFormat="1" ht="67.150000000000006" customHeight="1" x14ac:dyDescent="0.25">
      <c r="A12" s="7" t="s">
        <v>32</v>
      </c>
      <c r="B12" s="7" t="s">
        <v>77</v>
      </c>
      <c r="C12" s="7" t="s">
        <v>71</v>
      </c>
      <c r="D12" s="7" t="s">
        <v>72</v>
      </c>
      <c r="E12" s="7" t="s">
        <v>79</v>
      </c>
      <c r="F12" s="7" t="s">
        <v>114</v>
      </c>
      <c r="G12" s="23" t="s">
        <v>45</v>
      </c>
      <c r="H12" s="7" t="s">
        <v>46</v>
      </c>
      <c r="I12" s="20">
        <v>0</v>
      </c>
      <c r="J12" s="7" t="s">
        <v>74</v>
      </c>
      <c r="K12" s="7" t="s">
        <v>75</v>
      </c>
      <c r="L12" s="25" t="s">
        <v>81</v>
      </c>
      <c r="M12" s="25" t="s">
        <v>64</v>
      </c>
    </row>
    <row r="13" spans="1:997" s="31" customFormat="1" ht="67.150000000000006" customHeight="1" x14ac:dyDescent="0.25">
      <c r="A13" s="7" t="s">
        <v>32</v>
      </c>
      <c r="B13" s="25" t="s">
        <v>82</v>
      </c>
      <c r="C13" s="7" t="s">
        <v>71</v>
      </c>
      <c r="D13" s="25" t="s">
        <v>83</v>
      </c>
      <c r="E13" s="25" t="s">
        <v>84</v>
      </c>
      <c r="F13" s="7" t="s">
        <v>114</v>
      </c>
      <c r="G13" s="23" t="s">
        <v>45</v>
      </c>
      <c r="H13" s="7" t="s">
        <v>46</v>
      </c>
      <c r="I13" s="20">
        <v>0</v>
      </c>
      <c r="J13" s="7" t="s">
        <v>74</v>
      </c>
      <c r="K13" s="25" t="s">
        <v>85</v>
      </c>
      <c r="L13" s="25" t="s">
        <v>86</v>
      </c>
      <c r="M13" s="25" t="s">
        <v>64</v>
      </c>
    </row>
    <row r="14" spans="1:997" s="31" customFormat="1" ht="99.6" customHeight="1" x14ac:dyDescent="0.25">
      <c r="A14" s="7" t="s">
        <v>32</v>
      </c>
      <c r="B14" s="25" t="s">
        <v>87</v>
      </c>
      <c r="C14" s="7" t="s">
        <v>71</v>
      </c>
      <c r="D14" s="25" t="s">
        <v>83</v>
      </c>
      <c r="E14" s="25" t="s">
        <v>88</v>
      </c>
      <c r="F14" s="7" t="s">
        <v>114</v>
      </c>
      <c r="G14" s="23" t="s">
        <v>45</v>
      </c>
      <c r="H14" s="7" t="s">
        <v>46</v>
      </c>
      <c r="I14" s="20">
        <v>0</v>
      </c>
      <c r="J14" s="7" t="s">
        <v>74</v>
      </c>
      <c r="K14" s="25" t="s">
        <v>89</v>
      </c>
      <c r="L14" s="25" t="s">
        <v>172</v>
      </c>
      <c r="M14" s="7" t="s">
        <v>63</v>
      </c>
    </row>
    <row r="15" spans="1:997" s="31" customFormat="1" ht="64.900000000000006" customHeight="1" x14ac:dyDescent="0.25">
      <c r="A15" s="7" t="s">
        <v>32</v>
      </c>
      <c r="B15" s="25" t="s">
        <v>90</v>
      </c>
      <c r="C15" s="25" t="s">
        <v>91</v>
      </c>
      <c r="D15" s="25" t="s">
        <v>146</v>
      </c>
      <c r="E15" s="25" t="s">
        <v>92</v>
      </c>
      <c r="F15" s="7" t="s">
        <v>114</v>
      </c>
      <c r="G15" s="23" t="s">
        <v>45</v>
      </c>
      <c r="H15" s="7" t="s">
        <v>46</v>
      </c>
      <c r="I15" s="20">
        <v>0</v>
      </c>
      <c r="J15" s="25" t="s">
        <v>93</v>
      </c>
      <c r="K15" s="25" t="s">
        <v>94</v>
      </c>
      <c r="L15" s="21" t="s">
        <v>61</v>
      </c>
      <c r="M15" s="7" t="s">
        <v>63</v>
      </c>
    </row>
    <row r="16" spans="1:997" s="31" customFormat="1" ht="81.599999999999994" customHeight="1" x14ac:dyDescent="0.25">
      <c r="A16" s="7" t="s">
        <v>32</v>
      </c>
      <c r="B16" s="25" t="s">
        <v>95</v>
      </c>
      <c r="C16" s="25" t="s">
        <v>96</v>
      </c>
      <c r="D16" s="25" t="s">
        <v>146</v>
      </c>
      <c r="E16" s="25" t="s">
        <v>97</v>
      </c>
      <c r="F16" s="7" t="s">
        <v>114</v>
      </c>
      <c r="G16" s="23" t="s">
        <v>45</v>
      </c>
      <c r="H16" s="7" t="s">
        <v>46</v>
      </c>
      <c r="I16" s="20">
        <v>0</v>
      </c>
      <c r="J16" s="25" t="s">
        <v>74</v>
      </c>
      <c r="K16" s="25" t="s">
        <v>98</v>
      </c>
      <c r="L16" s="25" t="s">
        <v>184</v>
      </c>
      <c r="M16" s="7" t="s">
        <v>63</v>
      </c>
    </row>
    <row r="17" spans="1:15" s="33" customFormat="1" ht="66" customHeight="1" x14ac:dyDescent="0.25">
      <c r="A17" s="7" t="s">
        <v>32</v>
      </c>
      <c r="B17" s="25" t="s">
        <v>99</v>
      </c>
      <c r="C17" s="25" t="s">
        <v>100</v>
      </c>
      <c r="D17" s="25" t="s">
        <v>146</v>
      </c>
      <c r="E17" s="25" t="s">
        <v>101</v>
      </c>
      <c r="F17" s="7" t="s">
        <v>114</v>
      </c>
      <c r="G17" s="23" t="s">
        <v>45</v>
      </c>
      <c r="H17" s="7" t="s">
        <v>46</v>
      </c>
      <c r="I17" s="32">
        <v>0</v>
      </c>
      <c r="J17" s="25" t="s">
        <v>102</v>
      </c>
      <c r="K17" s="25" t="s">
        <v>103</v>
      </c>
      <c r="L17" s="25" t="s">
        <v>183</v>
      </c>
      <c r="M17" s="7" t="s">
        <v>63</v>
      </c>
    </row>
    <row r="18" spans="1:15" s="33" customFormat="1" ht="64.900000000000006" customHeight="1" x14ac:dyDescent="0.25">
      <c r="A18" s="7" t="s">
        <v>32</v>
      </c>
      <c r="B18" s="25" t="s">
        <v>99</v>
      </c>
      <c r="C18" s="25" t="s">
        <v>100</v>
      </c>
      <c r="D18" s="25" t="s">
        <v>73</v>
      </c>
      <c r="E18" s="25" t="s">
        <v>104</v>
      </c>
      <c r="F18" s="7" t="s">
        <v>114</v>
      </c>
      <c r="G18" s="23" t="s">
        <v>45</v>
      </c>
      <c r="H18" s="7" t="s">
        <v>46</v>
      </c>
      <c r="I18" s="20">
        <v>0</v>
      </c>
      <c r="J18" s="25" t="s">
        <v>102</v>
      </c>
      <c r="K18" s="25" t="s">
        <v>105</v>
      </c>
      <c r="L18" s="25" t="s">
        <v>106</v>
      </c>
      <c r="M18" s="7" t="s">
        <v>63</v>
      </c>
    </row>
    <row r="19" spans="1:15" s="35" customFormat="1" ht="113.25" customHeight="1" x14ac:dyDescent="0.25">
      <c r="A19" s="7" t="s">
        <v>32</v>
      </c>
      <c r="B19" s="34" t="s">
        <v>157</v>
      </c>
      <c r="C19" s="21" t="s">
        <v>43</v>
      </c>
      <c r="D19" s="21" t="s">
        <v>38</v>
      </c>
      <c r="E19" s="21" t="s">
        <v>158</v>
      </c>
      <c r="F19" s="21" t="s">
        <v>44</v>
      </c>
      <c r="G19" s="23" t="s">
        <v>45</v>
      </c>
      <c r="H19" s="23" t="s">
        <v>46</v>
      </c>
      <c r="I19" s="20">
        <v>0</v>
      </c>
      <c r="J19" s="21" t="s">
        <v>47</v>
      </c>
      <c r="K19" s="23" t="s">
        <v>159</v>
      </c>
      <c r="L19" s="21" t="s">
        <v>31</v>
      </c>
      <c r="M19" s="7" t="s">
        <v>42</v>
      </c>
    </row>
    <row r="20" spans="1:15" s="35" customFormat="1" ht="99.6" customHeight="1" x14ac:dyDescent="0.25">
      <c r="A20" s="7" t="s">
        <v>32</v>
      </c>
      <c r="B20" s="27" t="s">
        <v>160</v>
      </c>
      <c r="C20" s="21" t="s">
        <v>43</v>
      </c>
      <c r="D20" s="21" t="s">
        <v>38</v>
      </c>
      <c r="E20" s="21" t="s">
        <v>161</v>
      </c>
      <c r="F20" s="21" t="s">
        <v>44</v>
      </c>
      <c r="G20" s="23" t="s">
        <v>45</v>
      </c>
      <c r="H20" s="23" t="s">
        <v>46</v>
      </c>
      <c r="I20" s="20">
        <v>0</v>
      </c>
      <c r="J20" s="21" t="s">
        <v>47</v>
      </c>
      <c r="K20" s="23" t="s">
        <v>162</v>
      </c>
      <c r="L20" s="21" t="s">
        <v>31</v>
      </c>
      <c r="M20" s="7" t="s">
        <v>42</v>
      </c>
    </row>
    <row r="21" spans="1:15" s="35" customFormat="1" ht="69" customHeight="1" x14ac:dyDescent="0.25">
      <c r="A21" s="7" t="s">
        <v>32</v>
      </c>
      <c r="B21" s="27" t="s">
        <v>163</v>
      </c>
      <c r="C21" s="21" t="s">
        <v>43</v>
      </c>
      <c r="D21" s="21" t="s">
        <v>38</v>
      </c>
      <c r="E21" s="21" t="s">
        <v>164</v>
      </c>
      <c r="F21" s="21" t="s">
        <v>44</v>
      </c>
      <c r="G21" s="23" t="s">
        <v>45</v>
      </c>
      <c r="H21" s="23" t="s">
        <v>46</v>
      </c>
      <c r="I21" s="20">
        <v>0</v>
      </c>
      <c r="J21" s="21" t="s">
        <v>47</v>
      </c>
      <c r="K21" s="23" t="s">
        <v>173</v>
      </c>
      <c r="L21" s="21" t="s">
        <v>61</v>
      </c>
      <c r="M21" s="7" t="s">
        <v>42</v>
      </c>
    </row>
    <row r="22" spans="1:15" s="35" customFormat="1" ht="67.900000000000006" customHeight="1" x14ac:dyDescent="0.25">
      <c r="A22" s="7" t="s">
        <v>32</v>
      </c>
      <c r="B22" s="27" t="s">
        <v>62</v>
      </c>
      <c r="C22" s="21" t="s">
        <v>43</v>
      </c>
      <c r="D22" s="21" t="s">
        <v>38</v>
      </c>
      <c r="E22" s="21" t="s">
        <v>165</v>
      </c>
      <c r="F22" s="21" t="s">
        <v>44</v>
      </c>
      <c r="G22" s="23" t="s">
        <v>45</v>
      </c>
      <c r="H22" s="23" t="s">
        <v>46</v>
      </c>
      <c r="I22" s="20">
        <v>0</v>
      </c>
      <c r="J22" s="21" t="s">
        <v>47</v>
      </c>
      <c r="K22" s="23" t="s">
        <v>174</v>
      </c>
      <c r="L22" s="21" t="s">
        <v>61</v>
      </c>
      <c r="M22" s="7" t="s">
        <v>42</v>
      </c>
    </row>
    <row r="23" spans="1:15" s="35" customFormat="1" ht="85.9" customHeight="1" x14ac:dyDescent="0.25">
      <c r="A23" s="7" t="s">
        <v>32</v>
      </c>
      <c r="B23" s="27" t="s">
        <v>168</v>
      </c>
      <c r="C23" s="21" t="s">
        <v>43</v>
      </c>
      <c r="D23" s="21" t="s">
        <v>38</v>
      </c>
      <c r="E23" s="21" t="s">
        <v>154</v>
      </c>
      <c r="F23" s="21" t="s">
        <v>44</v>
      </c>
      <c r="G23" s="23" t="s">
        <v>45</v>
      </c>
      <c r="H23" s="23" t="s">
        <v>46</v>
      </c>
      <c r="I23" s="20">
        <v>0</v>
      </c>
      <c r="J23" s="21" t="s">
        <v>47</v>
      </c>
      <c r="K23" s="23" t="s">
        <v>167</v>
      </c>
      <c r="L23" s="21" t="s">
        <v>166</v>
      </c>
      <c r="M23" s="7" t="s">
        <v>42</v>
      </c>
    </row>
    <row r="24" spans="1:15" s="36" customFormat="1" ht="22.15" customHeight="1" x14ac:dyDescent="0.25">
      <c r="A24" s="3"/>
      <c r="B24" s="4" t="s">
        <v>33</v>
      </c>
      <c r="C24" s="4"/>
      <c r="D24" s="4"/>
      <c r="E24" s="4"/>
      <c r="F24" s="4"/>
      <c r="G24" s="4"/>
      <c r="H24" s="5"/>
      <c r="I24" s="6">
        <f>SUM(I25:I30)</f>
        <v>100000</v>
      </c>
      <c r="J24" s="4"/>
      <c r="K24" s="4"/>
      <c r="L24" s="4"/>
      <c r="M24" s="4"/>
    </row>
    <row r="25" spans="1:15" s="24" customFormat="1" ht="84" customHeight="1" x14ac:dyDescent="0.25">
      <c r="A25" s="21" t="s">
        <v>32</v>
      </c>
      <c r="B25" s="21" t="s">
        <v>36</v>
      </c>
      <c r="C25" s="22" t="s">
        <v>37</v>
      </c>
      <c r="D25" s="23" t="s">
        <v>38</v>
      </c>
      <c r="E25" s="7" t="s">
        <v>121</v>
      </c>
      <c r="F25" s="21" t="s">
        <v>39</v>
      </c>
      <c r="G25" s="21" t="s">
        <v>28</v>
      </c>
      <c r="H25" s="21" t="s">
        <v>29</v>
      </c>
      <c r="I25" s="20">
        <v>0</v>
      </c>
      <c r="J25" s="21" t="s">
        <v>40</v>
      </c>
      <c r="K25" s="7" t="s">
        <v>55</v>
      </c>
      <c r="L25" s="21" t="s">
        <v>65</v>
      </c>
      <c r="M25" s="7" t="s">
        <v>42</v>
      </c>
    </row>
    <row r="26" spans="1:15" s="24" customFormat="1" ht="68.45" customHeight="1" x14ac:dyDescent="0.25">
      <c r="A26" s="21" t="s">
        <v>66</v>
      </c>
      <c r="B26" s="21" t="s">
        <v>67</v>
      </c>
      <c r="C26" s="22" t="s">
        <v>68</v>
      </c>
      <c r="D26" s="23" t="s">
        <v>38</v>
      </c>
      <c r="E26" s="7" t="s">
        <v>121</v>
      </c>
      <c r="F26" s="21" t="s">
        <v>39</v>
      </c>
      <c r="G26" s="21" t="s">
        <v>69</v>
      </c>
      <c r="H26" s="21" t="s">
        <v>50</v>
      </c>
      <c r="I26" s="20">
        <v>0</v>
      </c>
      <c r="J26" s="21" t="s">
        <v>70</v>
      </c>
      <c r="K26" s="7" t="s">
        <v>122</v>
      </c>
      <c r="L26" s="21" t="s">
        <v>123</v>
      </c>
      <c r="M26" s="7" t="s">
        <v>42</v>
      </c>
    </row>
    <row r="27" spans="1:15" s="24" customFormat="1" ht="67.900000000000006" customHeight="1" x14ac:dyDescent="0.25">
      <c r="A27" s="21" t="s">
        <v>32</v>
      </c>
      <c r="B27" s="21" t="s">
        <v>36</v>
      </c>
      <c r="C27" s="22" t="s">
        <v>41</v>
      </c>
      <c r="D27" s="23" t="s">
        <v>56</v>
      </c>
      <c r="E27" s="7" t="s">
        <v>121</v>
      </c>
      <c r="F27" s="21" t="s">
        <v>39</v>
      </c>
      <c r="G27" s="21" t="s">
        <v>28</v>
      </c>
      <c r="H27" s="21" t="s">
        <v>29</v>
      </c>
      <c r="I27" s="20">
        <v>0</v>
      </c>
      <c r="J27" s="21" t="s">
        <v>30</v>
      </c>
      <c r="K27" s="7" t="s">
        <v>124</v>
      </c>
      <c r="L27" s="21" t="s">
        <v>125</v>
      </c>
      <c r="M27" s="7" t="s">
        <v>42</v>
      </c>
      <c r="O27" s="26"/>
    </row>
    <row r="28" spans="1:15" s="24" customFormat="1" ht="84.6" customHeight="1" x14ac:dyDescent="0.25">
      <c r="A28" s="21" t="s">
        <v>48</v>
      </c>
      <c r="B28" s="21" t="s">
        <v>49</v>
      </c>
      <c r="C28" s="22" t="s">
        <v>37</v>
      </c>
      <c r="D28" s="23" t="s">
        <v>52</v>
      </c>
      <c r="E28" s="7" t="s">
        <v>121</v>
      </c>
      <c r="F28" s="21" t="s">
        <v>39</v>
      </c>
      <c r="G28" s="21" t="s">
        <v>28</v>
      </c>
      <c r="H28" s="21" t="s">
        <v>50</v>
      </c>
      <c r="I28" s="20">
        <v>0</v>
      </c>
      <c r="J28" s="21" t="s">
        <v>30</v>
      </c>
      <c r="K28" s="21" t="s">
        <v>51</v>
      </c>
      <c r="L28" s="21" t="s">
        <v>53</v>
      </c>
      <c r="M28" s="7" t="s">
        <v>42</v>
      </c>
    </row>
    <row r="29" spans="1:15" s="33" customFormat="1" ht="52.9" customHeight="1" x14ac:dyDescent="0.25">
      <c r="A29" s="7" t="s">
        <v>32</v>
      </c>
      <c r="B29" s="25" t="s">
        <v>107</v>
      </c>
      <c r="C29" s="25" t="s">
        <v>108</v>
      </c>
      <c r="D29" s="25" t="s">
        <v>109</v>
      </c>
      <c r="E29" s="25" t="s">
        <v>113</v>
      </c>
      <c r="F29" s="7" t="s">
        <v>114</v>
      </c>
      <c r="G29" s="21" t="s">
        <v>28</v>
      </c>
      <c r="H29" s="21" t="s">
        <v>29</v>
      </c>
      <c r="I29" s="20">
        <v>100000</v>
      </c>
      <c r="J29" s="25" t="s">
        <v>110</v>
      </c>
      <c r="K29" s="25" t="s">
        <v>111</v>
      </c>
      <c r="L29" s="25" t="s">
        <v>112</v>
      </c>
      <c r="M29" s="25"/>
    </row>
    <row r="30" spans="1:15" s="35" customFormat="1" ht="114.6" customHeight="1" x14ac:dyDescent="0.25">
      <c r="A30" s="7" t="s">
        <v>32</v>
      </c>
      <c r="B30" s="21" t="s">
        <v>140</v>
      </c>
      <c r="C30" s="21" t="s">
        <v>144</v>
      </c>
      <c r="D30" s="21" t="s">
        <v>56</v>
      </c>
      <c r="E30" s="21" t="s">
        <v>139</v>
      </c>
      <c r="F30" s="7" t="s">
        <v>57</v>
      </c>
      <c r="G30" s="21" t="s">
        <v>141</v>
      </c>
      <c r="H30" s="21" t="s">
        <v>142</v>
      </c>
      <c r="I30" s="20">
        <v>0</v>
      </c>
      <c r="J30" s="21" t="s">
        <v>145</v>
      </c>
      <c r="K30" s="21" t="s">
        <v>179</v>
      </c>
      <c r="L30" s="21" t="s">
        <v>147</v>
      </c>
      <c r="M30" s="7" t="s">
        <v>42</v>
      </c>
    </row>
    <row r="31" spans="1:15" ht="12.6" customHeight="1" x14ac:dyDescent="0.25">
      <c r="A31" s="13" t="s">
        <v>9</v>
      </c>
      <c r="B31" s="1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 ht="12.6" customHeight="1" x14ac:dyDescent="0.25">
      <c r="A32" s="15" t="s">
        <v>10</v>
      </c>
      <c r="B32" s="39" t="s">
        <v>11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2.6" customHeight="1" x14ac:dyDescent="0.25">
      <c r="A33" s="15" t="s">
        <v>12</v>
      </c>
      <c r="B33" s="39" t="s">
        <v>26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13" ht="12.6" customHeight="1" x14ac:dyDescent="0.25">
      <c r="A34" s="15" t="s">
        <v>13</v>
      </c>
      <c r="B34" s="39" t="s">
        <v>14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2.6" customHeight="1" x14ac:dyDescent="0.25">
      <c r="A35" s="15" t="s">
        <v>15</v>
      </c>
      <c r="B35" s="40" t="s">
        <v>27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2.6" customHeight="1" x14ac:dyDescent="0.25">
      <c r="A36" s="15" t="s">
        <v>16</v>
      </c>
      <c r="B36" s="1" t="s">
        <v>17</v>
      </c>
      <c r="C36" s="1"/>
      <c r="D36" s="1"/>
      <c r="E36" s="2"/>
      <c r="F36" s="2"/>
      <c r="G36" s="2"/>
      <c r="H36" s="2"/>
      <c r="I36" s="2"/>
      <c r="J36" s="2"/>
      <c r="K36" s="2"/>
      <c r="L36" s="2"/>
      <c r="M36" s="2"/>
    </row>
    <row r="37" spans="1:13" ht="12.6" customHeight="1" x14ac:dyDescent="0.25">
      <c r="A37" s="15" t="s">
        <v>18</v>
      </c>
      <c r="B37" s="1" t="s">
        <v>19</v>
      </c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</row>
    <row r="38" spans="1:13" ht="12.6" customHeight="1" x14ac:dyDescent="0.25">
      <c r="A38" s="15" t="s">
        <v>20</v>
      </c>
      <c r="B38" s="40" t="s">
        <v>21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ht="12.6" customHeight="1" x14ac:dyDescent="0.25">
      <c r="A39" s="15" t="s">
        <v>22</v>
      </c>
      <c r="B39" s="13" t="s">
        <v>23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mergeCells count="6">
    <mergeCell ref="B34:M34"/>
    <mergeCell ref="B35:M35"/>
    <mergeCell ref="B38:M38"/>
    <mergeCell ref="A1:M1"/>
    <mergeCell ref="B32:M32"/>
    <mergeCell ref="B33:M33"/>
  </mergeCells>
  <phoneticPr fontId="18" type="noConversion"/>
  <printOptions horizontalCentered="1"/>
  <pageMargins left="0.17" right="0.18" top="0.51181102362204722" bottom="0.47244094488188981" header="0" footer="0.11811023622047245"/>
  <pageSetup paperSize="9" scale="80" orientation="landscape" r:id="rId1"/>
  <headerFooter>
    <oddFooter>&amp;C~&amp;P~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</vt:lpstr>
      <vt:lpstr>工作表!Print_Titles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公務預算處一般政務科柯亭劭</dc:creator>
  <cp:lastModifiedBy>奕祥資訊</cp:lastModifiedBy>
  <cp:lastPrinted>2025-09-18T04:04:43Z</cp:lastPrinted>
  <dcterms:created xsi:type="dcterms:W3CDTF">2020-11-02T02:13:46Z</dcterms:created>
  <dcterms:modified xsi:type="dcterms:W3CDTF">2025-09-19T06:12:08Z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