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13主計室\11_預算法62-1條執行情形\114年度廣宣\"/>
    </mc:Choice>
  </mc:AlternateContent>
  <bookViews>
    <workbookView xWindow="0" yWindow="0" windowWidth="20160" windowHeight="9540"/>
  </bookViews>
  <sheets>
    <sheet name="工作表" sheetId="2" r:id="rId1"/>
  </sheets>
  <definedNames>
    <definedName name="_xlnm.Print_Titles" localSheetId="0">工作表!$1:$3</definedName>
  </definedNames>
  <calcPr calcId="152511"/>
</workbook>
</file>

<file path=xl/calcChain.xml><?xml version="1.0" encoding="utf-8"?>
<calcChain xmlns="http://schemas.openxmlformats.org/spreadsheetml/2006/main">
  <c r="I6" i="2" l="1"/>
  <c r="I4" i="2" l="1"/>
  <c r="I23" i="2" l="1"/>
</calcChain>
</file>

<file path=xl/sharedStrings.xml><?xml version="1.0" encoding="utf-8"?>
<sst xmlns="http://schemas.openxmlformats.org/spreadsheetml/2006/main" count="355" uniqueCount="193">
  <si>
    <t>單位：元</t>
  </si>
  <si>
    <t>媒體類型</t>
  </si>
  <si>
    <t>宣導期程</t>
  </si>
  <si>
    <t>執行單位</t>
  </si>
  <si>
    <t>預算來源</t>
  </si>
  <si>
    <t>預算科目</t>
  </si>
  <si>
    <t>執行金額</t>
  </si>
  <si>
    <t>預期效益</t>
  </si>
  <si>
    <t>備註</t>
  </si>
  <si>
    <t>填表說明：</t>
  </si>
  <si>
    <t>1.</t>
  </si>
  <si>
    <t>本表係依預算法第62條之1規範，凡編列預算於平面媒體、廣播媒體、網路媒體(含社群媒體)及電視媒體辦理政策及業務宣導為填表範圍。</t>
  </si>
  <si>
    <t>2.</t>
  </si>
  <si>
    <t>3.</t>
  </si>
  <si>
    <t>「標案/契約名稱」請填列政府電子採購網之「標案名稱」，倘為小額採購、行政委託及補助案件等無須刊登政府電子採購網者，則以辦理媒體政策及業務宣導相關文件（如契約等）之案名填列。</t>
  </si>
  <si>
    <t>4.</t>
  </si>
  <si>
    <t>5.</t>
  </si>
  <si>
    <t>「執行單位」係指各機關或國營事業之內部業務承辦單位。</t>
  </si>
  <si>
    <t>6.</t>
  </si>
  <si>
    <t>「預算來源」請查填總預算、○○特別預算、國營事業、非營業特種基金或財團法人預算。</t>
  </si>
  <si>
    <t>7.</t>
  </si>
  <si>
    <t>「預算科目」屬總預算、特別預算及政事型特種基金請填至業務(工作)計畫；業權型基金填至損益表（收支餘絀表）3級科目（xx成本或xx費用）；財團法人填至收支營運表3級科目（xx支出或xx費用）。</t>
  </si>
  <si>
    <t>8.</t>
  </si>
  <si>
    <t>機關如有公益或廠商回饋免費廣告等補充說明，請列入備註欄表達。</t>
  </si>
  <si>
    <t>受委託
廠商名稱</t>
    <phoneticPr fontId="18" type="noConversion"/>
  </si>
  <si>
    <t>刊登或
託播對象</t>
    <phoneticPr fontId="18" type="noConversion"/>
  </si>
  <si>
    <t>「機關名稱」應包含國營事業、基金、財團法人，所稱之財團法人，係指政府捐助基金50％以上成立之財團法人。</t>
  </si>
  <si>
    <t>「宣導期程」請依委託製播宣導之涵蓋期程，並針對季內刊登(播出)時間或次數填列，如109.10.01-109.12.31(涵蓋期程)；109.10.01、109.12.01(播出時間)或2次(刊登次數)。</t>
    <phoneticPr fontId="18" type="noConversion"/>
  </si>
  <si>
    <t>非營業特種基金預算(石油基金)</t>
    <phoneticPr fontId="18" type="noConversion"/>
  </si>
  <si>
    <t>政府儲油、石油開發及技術研究計畫</t>
    <phoneticPr fontId="18" type="noConversion"/>
  </si>
  <si>
    <t>士奇傳播整合行銷股份有限公司</t>
    <phoneticPr fontId="18" type="noConversion"/>
  </si>
  <si>
    <t>Facebook</t>
  </si>
  <si>
    <t>能源署</t>
    <phoneticPr fontId="18" type="noConversion"/>
  </si>
  <si>
    <t>石油基金</t>
  </si>
  <si>
    <t>能源基金</t>
    <phoneticPr fontId="18" type="noConversion"/>
  </si>
  <si>
    <t>單位預算</t>
  </si>
  <si>
    <t>微電腦瓦斯表宣導</t>
    <phoneticPr fontId="18" type="noConversion"/>
  </si>
  <si>
    <t>微電腦瓦斯表推廣計畫</t>
    <phoneticPr fontId="25" type="noConversion"/>
  </si>
  <si>
    <t>網路媒體</t>
  </si>
  <si>
    <t>油氣組</t>
  </si>
  <si>
    <t>士奇傳播整合行銷股份有限公司</t>
    <phoneticPr fontId="18" type="noConversion"/>
  </si>
  <si>
    <t>微電腦瓦斯表推廣計畫</t>
    <phoneticPr fontId="25" type="noConversion"/>
  </si>
  <si>
    <t>能源議題推廣研析及因應策略規劃</t>
  </si>
  <si>
    <t>秘書室</t>
  </si>
  <si>
    <t>非營業特種基金預算
(能源研究發展基金)</t>
  </si>
  <si>
    <t>能源研究發展工作計畫</t>
  </si>
  <si>
    <t>深得行銷股份有限公司</t>
  </si>
  <si>
    <t>能源署</t>
    <phoneticPr fontId="18" type="noConversion"/>
  </si>
  <si>
    <t>微電腦瓦斯表宣導</t>
    <phoneticPr fontId="18" type="noConversion"/>
  </si>
  <si>
    <t>政府儲油、石油開發及技術研究計畫</t>
    <phoneticPr fontId="18" type="noConversion"/>
  </si>
  <si>
    <t>為持續強化民眾對微電腦瓦斯表的認知度，提升民眾對微電腦瓦斯表印象，以廣播廣告方式於全國性電台進行廣播廣告託播。</t>
    <phoneticPr fontId="18" type="noConversion"/>
  </si>
  <si>
    <t>廣播媒體</t>
    <phoneticPr fontId="18" type="noConversion"/>
  </si>
  <si>
    <t>飛碟聯播網、好事聯播網、城市聯播網、寶島聯播網</t>
    <phoneticPr fontId="18" type="noConversion"/>
  </si>
  <si>
    <t>能源科技計畫</t>
    <phoneticPr fontId="18" type="noConversion"/>
  </si>
  <si>
    <t>透過網路媒體廣告，並不定時更新資訊，提供微電腦瓦斯表相關介紹，以提升民眾對微電腦瓦斯表認知率，鼓勵民眾主動裝置微電腦瓦斯表，促進居家用氣安全。</t>
    <phoneticPr fontId="18" type="noConversion"/>
  </si>
  <si>
    <t>公務預算</t>
    <phoneticPr fontId="18" type="noConversion"/>
  </si>
  <si>
    <t>電力科普知識</t>
  </si>
  <si>
    <t>將於後續月份辦理經費核銷。</t>
    <phoneticPr fontId="18" type="noConversion"/>
  </si>
  <si>
    <t>公益託播。</t>
    <phoneticPr fontId="18" type="noConversion"/>
  </si>
  <si>
    <t>Facebook</t>
    <phoneticPr fontId="18" type="noConversion"/>
  </si>
  <si>
    <t>能源署</t>
    <phoneticPr fontId="18" type="noConversion"/>
  </si>
  <si>
    <t>微電腦瓦斯表宣導</t>
    <phoneticPr fontId="18" type="noConversion"/>
  </si>
  <si>
    <t>微電腦瓦斯表推廣計畫</t>
    <phoneticPr fontId="25" type="noConversion"/>
  </si>
  <si>
    <t>非營業特種基金預算(石油基金)</t>
    <phoneticPr fontId="18" type="noConversion"/>
  </si>
  <si>
    <t>士奇傳播整合行銷股份有限公司</t>
    <phoneticPr fontId="18" type="noConversion"/>
  </si>
  <si>
    <t>平面媒體</t>
  </si>
  <si>
    <t>財團法人工業技術研究院</t>
  </si>
  <si>
    <t>透過廣播向民眾宣導各式節電手法，期能鼓勵民眾落實節電行動。</t>
  </si>
  <si>
    <t>於全台198個廣播電台</t>
  </si>
  <si>
    <t>電視媒體</t>
  </si>
  <si>
    <t>輔導中小學推動能源教育</t>
    <phoneticPr fontId="18" type="noConversion"/>
  </si>
  <si>
    <t>國立臺灣師範大學</t>
  </si>
  <si>
    <t>電視媒體</t>
    <phoneticPr fontId="18" type="noConversion"/>
  </si>
  <si>
    <t>節能組</t>
    <phoneticPr fontId="18" type="noConversion"/>
  </si>
  <si>
    <t>電力組</t>
  </si>
  <si>
    <t>廣播媒體</t>
  </si>
  <si>
    <t>前瞻組</t>
    <phoneticPr fontId="18" type="noConversion"/>
  </si>
  <si>
    <t>油氣知識</t>
  </si>
  <si>
    <t>PanSci泛科學YouTube</t>
  </si>
  <si>
    <t>機關
名稱</t>
    <phoneticPr fontId="18" type="noConversion"/>
  </si>
  <si>
    <t>宣導項目、
標題及內容</t>
    <phoneticPr fontId="18" type="noConversion"/>
  </si>
  <si>
    <t>標案/
契約名稱</t>
    <phoneticPr fontId="18" type="noConversion"/>
  </si>
  <si>
    <t>Clickforce LBS影音聯播網廣告，提升民眾對微電腦瓦斯表認知率，鼓勵民眾主動裝置微電腦瓦斯表，促進居家用氣安全。</t>
    <phoneticPr fontId="18" type="noConversion"/>
  </si>
  <si>
    <t>Clickforce LBS</t>
    <phoneticPr fontId="18" type="noConversion"/>
  </si>
  <si>
    <t>電力組</t>
    <phoneticPr fontId="18" type="noConversion"/>
  </si>
  <si>
    <t>電力穩定供應策略研擬及管理</t>
    <phoneticPr fontId="18" type="noConversion"/>
  </si>
  <si>
    <t>網路媒體</t>
    <phoneticPr fontId="18" type="noConversion"/>
  </si>
  <si>
    <t>規劃於秋冬季鼓勵民眾落實各項生活節電手法，持續宣傳節電議題，強化節電議題擴散，期帶動節能減碳風潮。</t>
    <phoneticPr fontId="28" type="noConversion"/>
  </si>
  <si>
    <t>經濟日報</t>
  </si>
  <si>
    <t>使用能源設備及器具效率管理政策推動與能效提升</t>
    <phoneticPr fontId="18" type="noConversion"/>
  </si>
  <si>
    <t>台視、中視、華視、民視、東森新聞、三立都會台</t>
    <phoneticPr fontId="18" type="noConversion"/>
  </si>
  <si>
    <t>經濟部能源署(含各基金)114年10月份媒體政策及業務宣導執行情形表</t>
    <phoneticPr fontId="18" type="noConversion"/>
  </si>
  <si>
    <t>114.10.01-114.10.31</t>
  </si>
  <si>
    <t>114.10.01-114.10.31</t>
    <phoneticPr fontId="18" type="noConversion"/>
  </si>
  <si>
    <t>Facebook
LINE
GDM聯播網
TNL聯播網</t>
    <phoneticPr fontId="18" type="noConversion"/>
  </si>
  <si>
    <t>為持續強化民眾對微電腦瓦斯表的認知度，提升民眾對微電腦瓦斯表印象，以電視廣告方式於全國性電台進行廣播廣告託播，完成1268檔。</t>
    <phoneticPr fontId="18" type="noConversion"/>
  </si>
  <si>
    <t>儲能系統可補強再生能源調度韌性</t>
    <phoneticPr fontId="18" type="noConversion"/>
  </si>
  <si>
    <t>非營業特種基金預算(能源基金)</t>
    <phoneticPr fontId="18" type="noConversion"/>
  </si>
  <si>
    <t>財團法人台灣綜合研究院</t>
    <phoneticPr fontId="18" type="noConversion"/>
  </si>
  <si>
    <t>透過社群媒體(FB)介紹儲能系統，使民眾瞭解儲能電池及搭配抽蓄水力可提升電網韌性，並快速反應配合調度，維持供電穩定。</t>
    <phoneticPr fontId="18" type="noConversion"/>
  </si>
  <si>
    <t>穩定供電音樂會</t>
    <phoneticPr fontId="18" type="noConversion"/>
  </si>
  <si>
    <t>非營業特種基金預算(能源基金)</t>
    <phoneticPr fontId="18" type="noConversion"/>
  </si>
  <si>
    <t>財團法人台灣綜合研究院</t>
    <phoneticPr fontId="18" type="noConversion"/>
  </si>
  <si>
    <t>透過社群媒體(FB)以「電力交響樂」為比喻介紹穩定供電，讓民眾瞭解再生能源、燃氣機組、抽蓄水力與儲能系統如同樂團分工協奏，在中央調度中心精準指揮下，維持電力穩定供應。</t>
    <phoneticPr fontId="18" type="noConversion"/>
  </si>
  <si>
    <t>承裝配線作業使用資訊系統查詢合格登記省時又可靠</t>
    <phoneticPr fontId="18" type="noConversion"/>
  </si>
  <si>
    <t>非營業特種基金預算(能源基金)</t>
    <phoneticPr fontId="18" type="noConversion"/>
  </si>
  <si>
    <t>資拓宏宇國際股份有限公司</t>
    <phoneticPr fontId="18" type="noConversion"/>
  </si>
  <si>
    <t>Google</t>
    <phoneticPr fontId="18" type="noConversion"/>
  </si>
  <si>
    <t>114.07.08-114.12.31</t>
    <phoneticPr fontId="18" type="noConversion"/>
  </si>
  <si>
    <t>114.10.30-114.12.31</t>
    <phoneticPr fontId="18" type="noConversion"/>
  </si>
  <si>
    <t>電力工程行業管理制度及資訊系統研析</t>
    <phoneticPr fontId="18" type="noConversion"/>
  </si>
  <si>
    <t>114.10.01-114.12.31</t>
    <phoneticPr fontId="18" type="noConversion"/>
  </si>
  <si>
    <t>地下熱力大不同！3 分鐘看懂地熱直接使用 vs 發電使用</t>
    <phoneticPr fontId="18" type="noConversion"/>
  </si>
  <si>
    <t>114.10.28-114.12.31</t>
    <phoneticPr fontId="18" type="noConversion"/>
  </si>
  <si>
    <t>綠能系統技術布局與推動發展計畫</t>
    <phoneticPr fontId="18" type="noConversion"/>
  </si>
  <si>
    <t>SEMI國際半導體產業協會Facebook</t>
    <phoneticPr fontId="18" type="noConversion"/>
  </si>
  <si>
    <t>再生能源主題影片_能源轉型知識問答</t>
    <phoneticPr fontId="18" type="noConversion"/>
  </si>
  <si>
    <t>透過互動式冒險遊戲設計，介紹臺灣能源轉型政策與再生能源相關知識，並澄清錯誤資訊。</t>
    <phoneticPr fontId="18" type="noConversion"/>
  </si>
  <si>
    <t>再生能源主題影片_再生能源科普</t>
    <phoneticPr fontId="18" type="noConversion"/>
  </si>
  <si>
    <t>與網路意見領袖合作，藉由實際走訪地熱案場，讓民眾認識地熱能源之重要性與實際應用價值，進而支持相關政策。</t>
    <phoneticPr fontId="18" type="noConversion"/>
  </si>
  <si>
    <t>再生能源相關政策、法制推廣活動</t>
    <phoneticPr fontId="18" type="noConversion"/>
  </si>
  <si>
    <t>再生能源發展策略暨政策法制整備研究計畫</t>
    <phoneticPr fontId="18" type="noConversion"/>
  </si>
  <si>
    <t>以離岸風電為焦點，解析生態環境管理、在地化政策與產業鏈合作經驗，另聚焦儲能產業，研討法制調和、系統管理、安全與永續議題，期促進產官學對話，強化政策推動與產業鏈整合，協助臺灣能源轉型與永續發展。</t>
    <phoneticPr fontId="18" type="noConversion"/>
  </si>
  <si>
    <t>2025亞太區離岸風電合作交流論壇</t>
    <phoneticPr fontId="18" type="noConversion"/>
  </si>
  <si>
    <t>與臺灣離岸風電產業協會(TOWIA)合作，邀請日本風力發電協會、韓國風力產業協會等，針對各國離岸風電產業優勢，研商供應鏈之區域合作機會。</t>
    <phoneticPr fontId="18" type="noConversion"/>
  </si>
  <si>
    <t>114.10.15-114.10.21</t>
    <phoneticPr fontId="18" type="noConversion"/>
  </si>
  <si>
    <t>政府儲油、石油開發及技術研究計畫</t>
  </si>
  <si>
    <t>財團法人中衛發展中心</t>
  </si>
  <si>
    <t>宣傳業界能專計畫參與「台灣國際智慧能源週及淨零永續展」，邀請能源產業各界先進踴躍前往共襄盛舉。</t>
  </si>
  <si>
    <t>透過業界能專計畫結案成果宣導，讓廠商明瞭政府支持企業投入能源創新研發的用心。</t>
  </si>
  <si>
    <t>再生能源發展策略暨政策法制整備研究計畫</t>
    <phoneticPr fontId="18" type="noConversion"/>
  </si>
  <si>
    <t>前瞻組</t>
    <phoneticPr fontId="18" type="noConversion"/>
  </si>
  <si>
    <t>非營業特種基金預算(石油基金)</t>
  </si>
  <si>
    <t>財團法人資訊工業策進會</t>
    <phoneticPr fontId="18" type="noConversion"/>
  </si>
  <si>
    <t>財團法人資訊工業策進會</t>
    <phoneticPr fontId="18" type="noConversion"/>
  </si>
  <si>
    <t>114.10.22-114.11.06</t>
    <phoneticPr fontId="18" type="noConversion"/>
  </si>
  <si>
    <t>網路媒體</t>
    <phoneticPr fontId="18" type="noConversion"/>
  </si>
  <si>
    <t>關鍵評論網BS Facebook、YouTube、Google、OTT/OTV聯播網、Ad2行動聯播網</t>
    <phoneticPr fontId="18" type="noConversion"/>
  </si>
  <si>
    <t>KOL Facebook、YouTube、Instagram</t>
    <phoneticPr fontId="18" type="noConversion"/>
  </si>
  <si>
    <t>114.10.23-114.11.06</t>
    <phoneticPr fontId="18" type="noConversion"/>
  </si>
  <si>
    <t>114.10.17-114.10.30</t>
    <phoneticPr fontId="18" type="noConversion"/>
  </si>
  <si>
    <t>網路媒體
平面媒體</t>
    <phoneticPr fontId="18" type="noConversion"/>
  </si>
  <si>
    <t>WindTAIWAN官網(Banner)、EDM、Facebook、LinkedI、WindTAIWAN 雜誌</t>
    <phoneticPr fontId="18" type="noConversion"/>
  </si>
  <si>
    <t>業界能專計畫推廣與資訊服務計畫</t>
    <phoneticPr fontId="18" type="noConversion"/>
  </si>
  <si>
    <t>經濟部能源署業界能專計畫 成果系列(一)(二)</t>
    <phoneticPr fontId="18" type="noConversion"/>
  </si>
  <si>
    <t>114.10.17-114.10.26</t>
    <phoneticPr fontId="18" type="noConversion"/>
  </si>
  <si>
    <t>經濟日報官網</t>
    <phoneticPr fontId="18" type="noConversion"/>
  </si>
  <si>
    <t>業界能專計畫參與「台灣國際智慧能源週及淨零永續展」</t>
    <phoneticPr fontId="18" type="noConversion"/>
  </si>
  <si>
    <t>EnergyPark節約能源園區粉絲團節能宣導</t>
    <phoneticPr fontId="28" type="noConversion"/>
  </si>
  <si>
    <t>節能環境營造與社會溝通策略研究</t>
    <phoneticPr fontId="18" type="noConversion"/>
  </si>
  <si>
    <t>facebook</t>
    <phoneticPr fontId="18" type="noConversion"/>
  </si>
  <si>
    <t>「全民節電愛地球」電視公益託播</t>
  </si>
  <si>
    <t>節能環境營造與社會溝通策略研究</t>
    <phoneticPr fontId="18" type="noConversion"/>
  </si>
  <si>
    <t>於六家無線電視台託播宣導短片，期能提升民眾節能意識與落實度。</t>
  </si>
  <si>
    <t>六家無線電視台</t>
  </si>
  <si>
    <t>「清洗冷氣濾網篇」廣播公益託播</t>
  </si>
  <si>
    <t>高效率節能家電產品推廣宣導</t>
    <phoneticPr fontId="18" type="noConversion"/>
  </si>
  <si>
    <t>114.09.15-114.10.05</t>
  </si>
  <si>
    <t>透過廣播宣導方式，鼓勵民眾選用一級能效節能家電產品，發揮住宅節電與節費雙重效益。</t>
    <phoneticPr fontId="18" type="noConversion"/>
  </si>
  <si>
    <t>中廣流行網全國聯播網</t>
  </si>
  <si>
    <t>節能輪胎網路圖片廣告推播</t>
  </si>
  <si>
    <t>重型車輛能源效率提升研究與輔導推廣</t>
    <phoneticPr fontId="18" type="noConversion"/>
  </si>
  <si>
    <t>114.09.17-114.10.16</t>
  </si>
  <si>
    <t>財團法人車輛研究測試中心</t>
  </si>
  <si>
    <t>透過網路圖片廣告的方式聯播網進行廣告投放，期加強節能輪胎識別標誌的宣導。</t>
    <phoneticPr fontId="18" type="noConversion"/>
  </si>
  <si>
    <t>節能輪胎通訊軟體LINE圖片廣告推播</t>
  </si>
  <si>
    <t>透過LINE圖片廣告的方式聯播網進行廣告投放，期加強節能輪胎識別標誌的宣導。</t>
    <phoneticPr fontId="18" type="noConversion"/>
  </si>
  <si>
    <t>LINE</t>
    <phoneticPr fontId="18" type="noConversion"/>
  </si>
  <si>
    <t>智慧節能技術亮相 TITAS，助攻紡織業減排升級</t>
  </si>
  <si>
    <t>紡織製程智慧化能效提升研究</t>
    <phoneticPr fontId="18" type="noConversion"/>
  </si>
  <si>
    <t>114.10.15</t>
  </si>
  <si>
    <t>財團法人紡織產業綜合研究所</t>
  </si>
  <si>
    <t>宣傳紡織製程最新節能科技，與導入產業後的實際減碳成效，推動高能效技術於產業界落地應用，兼顧製程效率與環境責任，期推動紡織業邁向數位化、智慧化與低碳化。</t>
    <phoneticPr fontId="18" type="noConversion"/>
  </si>
  <si>
    <t>小劇場決審暨頒獎活動</t>
  </si>
  <si>
    <t>114.10.27-114.10.31</t>
  </si>
  <si>
    <t>藉由辦理小劇場創作競賽，灌輸節電撇步、節能手法，促使學生重視節電議題、達成改變用電行為及節電之效益，期望以學生為節能種子，潛移默化將節能概念由學校延伸至家庭。</t>
  </si>
  <si>
    <t>已於9月份撥付前置作業費用。</t>
    <phoneticPr fontId="18" type="noConversion"/>
  </si>
  <si>
    <t>114.10.01-114.10.28</t>
  </si>
  <si>
    <t>共發布6篇電力科普貼文，介紹能源因數值、突波電壓、分散式電網、備轉容量率、汽電共生相關科普知識，以及社區充電專戶的實用資訊。讓民眾了解電是怎麼來的，並宣導用電安全，以清楚的圖表達到宣傳成效。</t>
  </si>
  <si>
    <t>節能小撇步</t>
  </si>
  <si>
    <t>114.10.06-114.10.31</t>
  </si>
  <si>
    <t>結合中秋節話題，並從雨季除濕、出門旅遊等生活情境切入，介紹實用節能技巧；另外也從學校推動節電的角度，分享能源署相關服務。共發布4篇節能主題貼文，推廣日常節能行動。</t>
  </si>
  <si>
    <t>再生能源知識</t>
  </si>
  <si>
    <t>114.10.10-114.10.29</t>
  </si>
  <si>
    <t>於國慶日回顧臺灣離岸風電成果，並從科普的角度介紹臺灣離岸風場、小水力電廠。共發布3篇再生能源知識貼文，建立民眾對再生能源的認識。</t>
  </si>
  <si>
    <t>114.10.13</t>
  </si>
  <si>
    <t>發布1篇油氣主題貼文，介紹臺灣天然氣的三大進口來源和比例，說明我國正持續增加政治穩定國的進口，增進民眾對油氣市場的認識。</t>
  </si>
  <si>
    <t xml:space="preserve">介紹深層地熱原理及國外案例
</t>
    <phoneticPr fontId="18" type="noConversion"/>
  </si>
  <si>
    <t>114.10.30</t>
  </si>
  <si>
    <t>與《PanSci泛科學》YouTube頻道合作，製作1支「深層地熱」主題科普影片，介紹深層地熱原理及國外案例。頻道長期經營科普主題，擁有100萬訂閱的影響力，能從科學角度與大眾溝通。</t>
    <phoneticPr fontId="18" type="noConversion"/>
  </si>
  <si>
    <t>透過在Google搜尋引擎上刊登關鍵字廣告，提供有需求的民眾在搜尋時，一旦他鍵入我們預設之關鍵字，廣告就會出現在搜尋結果頁上，提高網站之曝光率，讓我們提供服務之網站能讓更多的民眾看到與利用，提高整體為民服務之效果，鼓勵民眾能多多尋找合格登記本團隊來進行相關電力工程施作及維護。鑒於網路已成為前三大主流之媒體趨勢，期望共創安全用電生活環境。</t>
    <phoneticPr fontId="18" type="noConversion"/>
  </si>
  <si>
    <t>配合國際能源週相關論壇活動，將科普貼文發布於主辦單位SEMI官方Facebook平台，普及一般民眾之地熱知識，預計觸及人數8,000人次。</t>
    <phoneticPr fontId="18" type="noConversion"/>
  </si>
  <si>
    <t>114.10.01-114.12.05</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</si>
</sst>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quot; &quot;#,##0&quot; &quot;;&quot;-&quot;#,##0&quot; &quot;;&quot; - &quot;;&quot; &quot;@&quot; &quot;"/>
    <numFmt numFmtId="179" formatCode="m/d;@"/>
  </numFmts>
  <fonts count="31" x14ac:knownFonts="1">
    <font>
      <sz val="12"/>
      <color rgb="FF000000"/>
      <name val="新細明體"/>
      <family val="1"/>
      <charset val="136"/>
    </font>
    <font>
      <sz val="12"/>
      <color rgb="FF000000"/>
      <name val="新細明體"/>
      <family val="1"/>
      <charset val="136"/>
    </font>
    <font>
      <b/>
      <sz val="10"/>
      <color rgb="FF000000"/>
      <name val="新細明體"/>
      <family val="1"/>
      <charset val="136"/>
    </font>
    <font>
      <sz val="10"/>
      <color rgb="FFFFFFFF"/>
      <name val="新細明體"/>
      <family val="1"/>
      <charset val="136"/>
    </font>
    <font>
      <sz val="10"/>
      <color rgb="FFCC0000"/>
      <name val="新細明體"/>
      <family val="1"/>
      <charset val="136"/>
    </font>
    <font>
      <b/>
      <sz val="10"/>
      <color rgb="FFFFFFFF"/>
      <name val="新細明體"/>
      <family val="1"/>
      <charset val="136"/>
    </font>
    <font>
      <i/>
      <sz val="10"/>
      <color rgb="FF808080"/>
      <name val="新細明體"/>
      <family val="1"/>
      <charset val="136"/>
    </font>
    <font>
      <sz val="10"/>
      <color rgb="FF006600"/>
      <name val="新細明體"/>
      <family val="1"/>
      <charset val="136"/>
    </font>
    <font>
      <b/>
      <sz val="24"/>
      <color rgb="FF000000"/>
      <name val="新細明體"/>
      <family val="1"/>
      <charset val="136"/>
    </font>
    <font>
      <sz val="18"/>
      <color rgb="FF000000"/>
      <name val="新細明體"/>
      <family val="1"/>
      <charset val="136"/>
    </font>
    <font>
      <u/>
      <sz val="10"/>
      <color rgb="FF0000EE"/>
      <name val="新細明體"/>
      <family val="1"/>
      <charset val="136"/>
    </font>
    <font>
      <sz val="10"/>
      <color rgb="FF996600"/>
      <name val="新細明體"/>
      <family val="1"/>
      <charset val="136"/>
    </font>
    <font>
      <sz val="10"/>
      <color rgb="FF333333"/>
      <name val="新細明體"/>
      <family val="1"/>
      <charset val="136"/>
    </font>
    <font>
      <u/>
      <sz val="24"/>
      <color rgb="FF000000"/>
      <name val="標楷體"/>
      <family val="4"/>
      <charset val="136"/>
    </font>
    <font>
      <sz val="12"/>
      <color rgb="FF000000"/>
      <name val="標楷體"/>
      <family val="4"/>
      <charset val="136"/>
    </font>
    <font>
      <b/>
      <sz val="22"/>
      <color rgb="FF000000"/>
      <name val="標楷體"/>
      <family val="4"/>
      <charset val="136"/>
    </font>
    <font>
      <sz val="20"/>
      <color rgb="FF000000"/>
      <name val="標楷體"/>
      <family val="4"/>
      <charset val="136"/>
    </font>
    <font>
      <sz val="14"/>
      <color rgb="FF000000"/>
      <name val="標楷體"/>
      <family val="4"/>
      <charset val="136"/>
    </font>
    <font>
      <sz val="9"/>
      <name val="新細明體"/>
      <family val="1"/>
      <charset val="136"/>
    </font>
    <font>
      <sz val="10"/>
      <color rgb="FF000000"/>
      <name val="標楷體"/>
      <family val="4"/>
      <charset val="136"/>
    </font>
    <font>
      <sz val="12"/>
      <name val="標楷體"/>
      <family val="4"/>
      <charset val="136"/>
    </font>
    <font>
      <sz val="12"/>
      <color rgb="FFFF0000"/>
      <name val="標楷體"/>
      <family val="4"/>
      <charset val="136"/>
    </font>
    <font>
      <b/>
      <sz val="12"/>
      <color rgb="FFFF0000"/>
      <name val="標楷體"/>
      <family val="4"/>
      <charset val="136"/>
    </font>
    <font>
      <sz val="10"/>
      <color indexed="8"/>
      <name val="Century Gothic"/>
      <family val="2"/>
    </font>
    <font>
      <b/>
      <sz val="12"/>
      <color rgb="FF000000"/>
      <name val="標楷體"/>
      <family val="4"/>
      <charset val="136"/>
    </font>
    <font>
      <sz val="9"/>
      <name val="新細明體"/>
      <family val="2"/>
      <charset val="136"/>
      <scheme val="minor"/>
    </font>
    <font>
      <sz val="12"/>
      <color theme="1"/>
      <name val="標楷體"/>
      <family val="4"/>
      <charset val="136"/>
    </font>
    <font>
      <sz val="12"/>
      <color indexed="8"/>
      <name val="標楷體"/>
      <family val="4"/>
      <charset val="136"/>
    </font>
    <font>
      <sz val="9"/>
      <name val="新細明體"/>
      <family val="3"/>
      <charset val="136"/>
      <scheme val="minor"/>
    </font>
    <font>
      <b/>
      <sz val="14"/>
      <color rgb="FF000000"/>
      <name val="標楷體"/>
      <family val="4"/>
      <charset val="136"/>
    </font>
    <font>
      <b/>
      <sz val="12"/>
      <color theme="1"/>
      <name val="標楷體"/>
      <family val="4"/>
      <charset val="136"/>
    </font>
  </fonts>
  <fills count="9">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3">
    <border>
      <left/>
      <right/>
      <top/>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2" fillId="0" borderId="0" applyNumberFormat="0" applyBorder="0" applyProtection="0">
      <alignment vertical="center"/>
    </xf>
    <xf numFmtId="0" fontId="3" fillId="2" borderId="0" applyNumberFormat="0" applyBorder="0" applyProtection="0">
      <alignment vertical="center"/>
    </xf>
    <xf numFmtId="0" fontId="3" fillId="3" borderId="0" applyNumberFormat="0" applyBorder="0" applyProtection="0">
      <alignment vertical="center"/>
    </xf>
    <xf numFmtId="0" fontId="2" fillId="4" borderId="0" applyNumberFormat="0" applyBorder="0" applyProtection="0">
      <alignment vertical="center"/>
    </xf>
    <xf numFmtId="0" fontId="4" fillId="5" borderId="0" applyNumberFormat="0" applyBorder="0" applyProtection="0">
      <alignment vertical="center"/>
    </xf>
    <xf numFmtId="0" fontId="5" fillId="6" borderId="0" applyNumberFormat="0" applyBorder="0" applyProtection="0">
      <alignment vertical="center"/>
    </xf>
    <xf numFmtId="0" fontId="6" fillId="0" borderId="0" applyNumberFormat="0" applyBorder="0" applyProtection="0">
      <alignment vertical="center"/>
    </xf>
    <xf numFmtId="0" fontId="7" fillId="7" borderId="0" applyNumberFormat="0" applyBorder="0" applyProtection="0">
      <alignment vertical="center"/>
    </xf>
    <xf numFmtId="0" fontId="8" fillId="0" borderId="0" applyNumberFormat="0" applyBorder="0" applyProtection="0">
      <alignment vertical="center"/>
    </xf>
    <xf numFmtId="0" fontId="9" fillId="0" borderId="0" applyNumberFormat="0" applyBorder="0" applyProtection="0">
      <alignment vertical="center"/>
    </xf>
    <xf numFmtId="0" fontId="1" fillId="0" borderId="0" applyNumberFormat="0" applyFont="0" applyBorder="0" applyProtection="0">
      <alignment vertical="center"/>
    </xf>
    <xf numFmtId="0" fontId="10" fillId="0" borderId="0" applyNumberFormat="0" applyBorder="0" applyProtection="0">
      <alignment vertical="center"/>
    </xf>
    <xf numFmtId="0" fontId="11" fillId="8" borderId="0" applyNumberFormat="0" applyBorder="0" applyProtection="0">
      <alignment vertical="center"/>
    </xf>
    <xf numFmtId="0" fontId="12" fillId="8" borderId="1" applyNumberForma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4" fillId="0" borderId="0" applyNumberFormat="0" applyBorder="0" applyProtection="0">
      <alignment vertical="center"/>
    </xf>
    <xf numFmtId="0" fontId="23" fillId="0" borderId="0" applyNumberFormat="0" applyFill="0" applyBorder="0" applyProtection="0"/>
    <xf numFmtId="0" fontId="23" fillId="0" borderId="0" applyNumberFormat="0" applyFill="0" applyBorder="0" applyProtection="0"/>
  </cellStyleXfs>
  <cellXfs count="41">
    <xf numFmtId="0" fontId="0" fillId="0" borderId="0" xfId="0">
      <alignment vertical="center"/>
    </xf>
    <xf numFmtId="0" fontId="19" fillId="0" borderId="0" xfId="0" applyFont="1" applyFill="1">
      <alignment vertical="center"/>
    </xf>
    <xf numFmtId="0" fontId="19" fillId="0" borderId="0" xfId="0" applyFont="1" applyFill="1" applyAlignment="1">
      <alignment vertical="top"/>
    </xf>
    <xf numFmtId="0" fontId="21" fillId="0" borderId="2" xfId="0" applyFont="1" applyFill="1" applyBorder="1" applyAlignment="1">
      <alignment horizontal="left" vertical="top" wrapText="1"/>
    </xf>
    <xf numFmtId="0" fontId="22" fillId="0" borderId="2" xfId="0" applyFont="1" applyFill="1" applyBorder="1" applyAlignment="1">
      <alignment horizontal="left" vertical="top" wrapText="1"/>
    </xf>
    <xf numFmtId="177" fontId="22" fillId="0" borderId="2" xfId="0" applyNumberFormat="1" applyFont="1" applyFill="1" applyBorder="1" applyAlignment="1">
      <alignment horizontal="left" vertical="top"/>
    </xf>
    <xf numFmtId="176" fontId="22" fillId="0" borderId="2" xfId="0" applyNumberFormat="1" applyFont="1" applyFill="1" applyBorder="1" applyAlignment="1">
      <alignment vertical="top"/>
    </xf>
    <xf numFmtId="0" fontId="20" fillId="0" borderId="2" xfId="0" applyFont="1" applyFill="1" applyBorder="1" applyAlignment="1">
      <alignment horizontal="left" vertical="top" wrapText="1"/>
    </xf>
    <xf numFmtId="0" fontId="0" fillId="0" borderId="0" xfId="0" applyFill="1">
      <alignment vertical="center"/>
    </xf>
    <xf numFmtId="0" fontId="15" fillId="0" borderId="0" xfId="0" applyFont="1" applyFill="1" applyAlignment="1">
      <alignment horizontal="left" vertical="center"/>
    </xf>
    <xf numFmtId="0" fontId="16" fillId="0" borderId="0" xfId="0" applyFont="1" applyFill="1" applyAlignment="1">
      <alignment horizontal="center" vertical="center"/>
    </xf>
    <xf numFmtId="0" fontId="14" fillId="0" borderId="0" xfId="0" applyFont="1" applyFill="1" applyAlignment="1">
      <alignment horizontal="right" vertical="center"/>
    </xf>
    <xf numFmtId="0" fontId="19" fillId="0" borderId="0" xfId="0" applyFont="1" applyFill="1" applyAlignment="1">
      <alignment horizontal="left" vertical="center"/>
    </xf>
    <xf numFmtId="0" fontId="19" fillId="0" borderId="0" xfId="0" applyFont="1" applyFill="1" applyAlignment="1">
      <alignment horizontal="right" vertical="center"/>
    </xf>
    <xf numFmtId="49" fontId="19" fillId="0" borderId="0" xfId="0" applyNumberFormat="1" applyFont="1" applyFill="1" applyAlignment="1">
      <alignment horizontal="right" vertical="top"/>
    </xf>
    <xf numFmtId="177" fontId="21" fillId="0" borderId="2" xfId="0" applyNumberFormat="1" applyFont="1" applyFill="1" applyBorder="1" applyAlignment="1">
      <alignment horizontal="left" vertical="top"/>
    </xf>
    <xf numFmtId="0" fontId="21" fillId="0" borderId="0" xfId="0" applyFont="1" applyFill="1" applyAlignment="1">
      <alignment horizontal="left" vertical="top"/>
    </xf>
    <xf numFmtId="0" fontId="21" fillId="0" borderId="0" xfId="0" applyFont="1" applyFill="1" applyAlignment="1" applyProtection="1">
      <alignment horizontal="left" vertical="top"/>
    </xf>
    <xf numFmtId="176" fontId="20" fillId="0" borderId="2" xfId="0" applyNumberFormat="1" applyFont="1" applyFill="1" applyBorder="1" applyAlignment="1">
      <alignment vertical="top"/>
    </xf>
    <xf numFmtId="0" fontId="14" fillId="0" borderId="2" xfId="0" applyFont="1" applyFill="1" applyBorder="1" applyAlignment="1">
      <alignment horizontal="left" vertical="top" wrapText="1"/>
    </xf>
    <xf numFmtId="0" fontId="14" fillId="0" borderId="2" xfId="0" applyNumberFormat="1" applyFont="1" applyFill="1" applyBorder="1" applyAlignment="1" applyProtection="1">
      <alignment horizontal="left" vertical="top" wrapText="1"/>
    </xf>
    <xf numFmtId="0" fontId="26" fillId="0" borderId="2" xfId="0" applyFont="1" applyFill="1" applyBorder="1" applyAlignment="1">
      <alignment horizontal="left" vertical="top" wrapText="1"/>
    </xf>
    <xf numFmtId="0" fontId="27" fillId="0" borderId="2" xfId="0" applyFont="1" applyFill="1" applyBorder="1" applyAlignment="1">
      <alignment horizontal="left" vertical="top" wrapText="1"/>
    </xf>
    <xf numFmtId="0" fontId="19" fillId="0" borderId="0" xfId="0" applyFont="1" applyFill="1" applyAlignment="1">
      <alignment horizontal="left" vertical="top" wrapText="1"/>
    </xf>
    <xf numFmtId="0" fontId="19" fillId="0" borderId="0" xfId="0" applyFont="1" applyFill="1" applyAlignment="1">
      <alignment horizontal="justify" vertical="top" wrapText="1"/>
    </xf>
    <xf numFmtId="0" fontId="13" fillId="0" borderId="0" xfId="0" applyFont="1" applyFill="1" applyAlignment="1">
      <alignment horizontal="center" vertical="center"/>
    </xf>
    <xf numFmtId="0" fontId="29" fillId="0" borderId="0" xfId="0" applyFont="1" applyFill="1" applyAlignment="1">
      <alignment horizontal="left" vertical="top"/>
    </xf>
    <xf numFmtId="0" fontId="14" fillId="0" borderId="0" xfId="0" applyFont="1" applyFill="1" applyAlignment="1">
      <alignment horizontal="left" vertical="top"/>
    </xf>
    <xf numFmtId="0" fontId="19" fillId="0" borderId="0" xfId="0" applyFont="1" applyFill="1" applyAlignment="1">
      <alignment horizontal="left" vertical="top"/>
    </xf>
    <xf numFmtId="0" fontId="22" fillId="0" borderId="2" xfId="0" applyFont="1" applyFill="1" applyBorder="1" applyAlignment="1">
      <alignment horizontal="left" vertical="top"/>
    </xf>
    <xf numFmtId="0" fontId="24" fillId="0" borderId="0" xfId="0" applyFont="1" applyFill="1" applyAlignment="1">
      <alignment horizontal="left" vertical="top"/>
    </xf>
    <xf numFmtId="0" fontId="30" fillId="0" borderId="0" xfId="0" applyFont="1" applyFill="1" applyAlignment="1">
      <alignment horizontal="left" vertical="top"/>
    </xf>
    <xf numFmtId="0" fontId="20" fillId="0" borderId="2" xfId="19" applyFont="1" applyFill="1" applyBorder="1" applyAlignment="1">
      <alignment horizontal="left" vertical="top" wrapText="1"/>
    </xf>
    <xf numFmtId="3" fontId="24" fillId="0" borderId="0" xfId="0" applyNumberFormat="1" applyFont="1" applyFill="1" applyAlignment="1">
      <alignment horizontal="left" vertical="top"/>
    </xf>
    <xf numFmtId="0" fontId="14" fillId="0" borderId="0" xfId="0" applyFont="1" applyFill="1" applyAlignment="1">
      <alignment horizontal="center" vertical="center"/>
    </xf>
    <xf numFmtId="0" fontId="16" fillId="0" borderId="0" xfId="0" applyFont="1" applyFill="1" applyAlignment="1">
      <alignment vertical="center"/>
    </xf>
    <xf numFmtId="0" fontId="19" fillId="0" borderId="0" xfId="0" applyFont="1" applyFill="1" applyAlignment="1">
      <alignment vertical="center"/>
    </xf>
    <xf numFmtId="0" fontId="0" fillId="0" borderId="0" xfId="0" applyFill="1" applyAlignment="1">
      <alignment vertical="center"/>
    </xf>
    <xf numFmtId="0" fontId="17" fillId="0" borderId="0" xfId="0" applyFont="1" applyFill="1" applyBorder="1" applyAlignment="1">
      <alignment horizontal="right" vertical="center"/>
    </xf>
    <xf numFmtId="0" fontId="14" fillId="0" borderId="2" xfId="0" applyFont="1" applyFill="1" applyBorder="1" applyAlignment="1">
      <alignment horizontal="center" vertical="center" wrapText="1"/>
    </xf>
    <xf numFmtId="179" fontId="14" fillId="0" borderId="2" xfId="0" applyNumberFormat="1" applyFont="1" applyFill="1" applyBorder="1" applyAlignment="1">
      <alignment horizontal="left" vertical="top" wrapText="1"/>
    </xf>
  </cellXfs>
  <cellStyles count="20">
    <cellStyle name="Accent" xfId="1"/>
    <cellStyle name="Accent 1" xfId="2"/>
    <cellStyle name="Accent 2" xfId="3"/>
    <cellStyle name="Accent 3" xfId="4"/>
    <cellStyle name="Bad" xfId="5"/>
    <cellStyle name="Error" xfId="6"/>
    <cellStyle name="Footnote" xfId="7"/>
    <cellStyle name="Good" xfId="8"/>
    <cellStyle name="Heading (user)" xfId="9"/>
    <cellStyle name="Heading 1" xfId="10"/>
    <cellStyle name="Heading 2" xfId="11"/>
    <cellStyle name="Hyperlink" xfId="12"/>
    <cellStyle name="Neutral" xfId="13"/>
    <cellStyle name="Note" xfId="14"/>
    <cellStyle name="Status" xfId="15"/>
    <cellStyle name="Text" xfId="16"/>
    <cellStyle name="Warning" xfId="17"/>
    <cellStyle name="一般" xfId="0" builtinId="0" customBuiltin="1"/>
    <cellStyle name="一般 2" xfId="18"/>
    <cellStyle name="一般 3"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I42"/>
  <sheetViews>
    <sheetView tabSelected="1" view="pageBreakPreview" zoomScale="83" zoomScaleNormal="83" zoomScaleSheetLayoutView="83" workbookViewId="0">
      <selection activeCell="D5" sqref="D5"/>
    </sheetView>
  </sheetViews>
  <sheetFormatPr defaultRowHeight="16.2" x14ac:dyDescent="0.3"/>
  <cols>
    <col min="1" max="1" width="7.33203125" style="8" customWidth="1"/>
    <col min="2" max="2" width="16.77734375" style="8" customWidth="1"/>
    <col min="3" max="3" width="11" style="8" customWidth="1"/>
    <col min="4" max="4" width="10.5546875" style="8" customWidth="1"/>
    <col min="5" max="5" width="12.21875" style="8" customWidth="1"/>
    <col min="6" max="6" width="10.21875" style="8" customWidth="1"/>
    <col min="7" max="7" width="12.6640625" style="8" customWidth="1"/>
    <col min="8" max="8" width="13.77734375" style="8" customWidth="1"/>
    <col min="9" max="9" width="15" style="37" customWidth="1"/>
    <col min="10" max="10" width="10.21875" style="8" customWidth="1"/>
    <col min="11" max="11" width="35.109375" style="8" customWidth="1"/>
    <col min="12" max="12" width="12.6640625" style="8" customWidth="1"/>
    <col min="13" max="13" width="11.44140625" style="8" customWidth="1"/>
    <col min="14" max="16384" width="8.88671875" style="8"/>
  </cols>
  <sheetData>
    <row r="1" spans="1:997" ht="33" x14ac:dyDescent="0.3">
      <c r="A1" s="25" t="s">
        <v>91</v>
      </c>
      <c r="B1" s="25"/>
      <c r="C1" s="25"/>
      <c r="D1" s="25"/>
      <c r="E1" s="25"/>
      <c r="F1" s="25"/>
      <c r="G1" s="25"/>
      <c r="H1" s="25"/>
      <c r="I1" s="25"/>
      <c r="J1" s="25"/>
      <c r="K1" s="25"/>
      <c r="L1" s="25"/>
      <c r="M1" s="25"/>
    </row>
    <row r="2" spans="1:997" ht="30.6" x14ac:dyDescent="0.3">
      <c r="A2" s="9"/>
      <c r="B2" s="10"/>
      <c r="C2" s="10"/>
      <c r="D2" s="10"/>
      <c r="E2" s="10"/>
      <c r="F2" s="10"/>
      <c r="G2" s="10"/>
      <c r="H2" s="10"/>
      <c r="I2" s="35"/>
      <c r="J2" s="10"/>
      <c r="K2" s="11"/>
      <c r="L2" s="38"/>
      <c r="M2" s="38" t="s">
        <v>0</v>
      </c>
    </row>
    <row r="3" spans="1:997" s="34" customFormat="1" ht="37.200000000000003" customHeight="1" x14ac:dyDescent="0.3">
      <c r="A3" s="39" t="s">
        <v>79</v>
      </c>
      <c r="B3" s="39" t="s">
        <v>80</v>
      </c>
      <c r="C3" s="39" t="s">
        <v>81</v>
      </c>
      <c r="D3" s="39" t="s">
        <v>1</v>
      </c>
      <c r="E3" s="39" t="s">
        <v>2</v>
      </c>
      <c r="F3" s="39" t="s">
        <v>3</v>
      </c>
      <c r="G3" s="39" t="s">
        <v>4</v>
      </c>
      <c r="H3" s="39" t="s">
        <v>5</v>
      </c>
      <c r="I3" s="39" t="s">
        <v>6</v>
      </c>
      <c r="J3" s="39" t="s">
        <v>24</v>
      </c>
      <c r="K3" s="39" t="s">
        <v>7</v>
      </c>
      <c r="L3" s="39" t="s">
        <v>25</v>
      </c>
      <c r="M3" s="39" t="s">
        <v>8</v>
      </c>
    </row>
    <row r="4" spans="1:997" s="17" customFormat="1" ht="19.2" customHeight="1" x14ac:dyDescent="0.3">
      <c r="A4" s="3"/>
      <c r="B4" s="29" t="s">
        <v>35</v>
      </c>
      <c r="C4" s="3"/>
      <c r="D4" s="3"/>
      <c r="E4" s="3"/>
      <c r="F4" s="3"/>
      <c r="G4" s="3"/>
      <c r="H4" s="15"/>
      <c r="I4" s="6">
        <f>I5</f>
        <v>0</v>
      </c>
      <c r="J4" s="3"/>
      <c r="K4" s="7"/>
      <c r="L4" s="4"/>
      <c r="M4" s="4"/>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c r="IX4" s="16"/>
      <c r="IY4" s="16"/>
      <c r="IZ4" s="16"/>
      <c r="JA4" s="16"/>
      <c r="JB4" s="16"/>
      <c r="JC4" s="16"/>
      <c r="JD4" s="16"/>
      <c r="JE4" s="16"/>
      <c r="JF4" s="16"/>
      <c r="JG4" s="16"/>
      <c r="JH4" s="16"/>
      <c r="JI4" s="16"/>
      <c r="JJ4" s="16"/>
      <c r="JK4" s="16"/>
      <c r="JL4" s="16"/>
      <c r="JM4" s="16"/>
      <c r="JN4" s="16"/>
      <c r="JO4" s="16"/>
      <c r="JP4" s="16"/>
      <c r="JQ4" s="16"/>
      <c r="JR4" s="16"/>
      <c r="JS4" s="16"/>
      <c r="JT4" s="16"/>
      <c r="JU4" s="16"/>
      <c r="JV4" s="16"/>
      <c r="JW4" s="16"/>
      <c r="JX4" s="16"/>
      <c r="JY4" s="16"/>
      <c r="JZ4" s="16"/>
      <c r="KA4" s="16"/>
      <c r="KB4" s="16"/>
      <c r="KC4" s="16"/>
      <c r="KD4" s="16"/>
      <c r="KE4" s="16"/>
      <c r="KF4" s="16"/>
      <c r="KG4" s="16"/>
      <c r="KH4" s="16"/>
      <c r="KI4" s="16"/>
      <c r="KJ4" s="16"/>
      <c r="KK4" s="16"/>
      <c r="KL4" s="16"/>
      <c r="KM4" s="16"/>
      <c r="KN4" s="16"/>
      <c r="KO4" s="16"/>
      <c r="KP4" s="16"/>
      <c r="KQ4" s="16"/>
      <c r="KR4" s="16"/>
      <c r="KS4" s="16"/>
      <c r="KT4" s="16"/>
      <c r="KU4" s="16"/>
      <c r="KV4" s="16"/>
      <c r="KW4" s="16"/>
      <c r="KX4" s="16"/>
      <c r="KY4" s="16"/>
      <c r="KZ4" s="16"/>
      <c r="LA4" s="16"/>
      <c r="LB4" s="16"/>
      <c r="LC4" s="16"/>
      <c r="LD4" s="16"/>
      <c r="LE4" s="16"/>
      <c r="LF4" s="16"/>
      <c r="LG4" s="16"/>
      <c r="LH4" s="16"/>
      <c r="LI4" s="16"/>
      <c r="LJ4" s="16"/>
      <c r="LK4" s="16"/>
      <c r="LL4" s="16"/>
      <c r="LM4" s="16"/>
      <c r="LN4" s="16"/>
      <c r="LO4" s="16"/>
      <c r="LP4" s="16"/>
      <c r="LQ4" s="16"/>
      <c r="LR4" s="16"/>
      <c r="LS4" s="16"/>
      <c r="LT4" s="16"/>
      <c r="LU4" s="16"/>
      <c r="LV4" s="16"/>
      <c r="LW4" s="16"/>
      <c r="LX4" s="16"/>
      <c r="LY4" s="16"/>
      <c r="LZ4" s="16"/>
      <c r="MA4" s="16"/>
      <c r="MB4" s="16"/>
      <c r="MC4" s="16"/>
      <c r="MD4" s="16"/>
      <c r="ME4" s="16"/>
      <c r="MF4" s="16"/>
      <c r="MG4" s="16"/>
      <c r="MH4" s="16"/>
      <c r="MI4" s="16"/>
      <c r="MJ4" s="16"/>
      <c r="MK4" s="16"/>
      <c r="ML4" s="16"/>
      <c r="MM4" s="16"/>
      <c r="MN4" s="16"/>
      <c r="MO4" s="16"/>
      <c r="MP4" s="16"/>
      <c r="MQ4" s="16"/>
      <c r="MR4" s="16"/>
      <c r="MS4" s="16"/>
      <c r="MT4" s="16"/>
      <c r="MU4" s="16"/>
      <c r="MV4" s="16"/>
      <c r="MW4" s="16"/>
      <c r="MX4" s="16"/>
      <c r="MY4" s="16"/>
      <c r="MZ4" s="16"/>
      <c r="NA4" s="16"/>
      <c r="NB4" s="16"/>
      <c r="NC4" s="16"/>
      <c r="ND4" s="16"/>
      <c r="NE4" s="16"/>
      <c r="NF4" s="16"/>
      <c r="NG4" s="16"/>
      <c r="NH4" s="16"/>
      <c r="NI4" s="16"/>
      <c r="NJ4" s="16"/>
      <c r="NK4" s="16"/>
      <c r="NL4" s="16"/>
      <c r="NM4" s="16"/>
      <c r="NN4" s="16"/>
      <c r="NO4" s="16"/>
      <c r="NP4" s="16"/>
      <c r="NQ4" s="16"/>
      <c r="NR4" s="16"/>
      <c r="NS4" s="16"/>
      <c r="NT4" s="16"/>
      <c r="NU4" s="16"/>
      <c r="NV4" s="16"/>
      <c r="NW4" s="16"/>
      <c r="NX4" s="16"/>
      <c r="NY4" s="16"/>
      <c r="NZ4" s="16"/>
      <c r="OA4" s="16"/>
      <c r="OB4" s="16"/>
      <c r="OC4" s="16"/>
      <c r="OD4" s="16"/>
      <c r="OE4" s="16"/>
      <c r="OF4" s="16"/>
      <c r="OG4" s="16"/>
      <c r="OH4" s="16"/>
      <c r="OI4" s="16"/>
      <c r="OJ4" s="16"/>
      <c r="OK4" s="16"/>
      <c r="OL4" s="16"/>
      <c r="OM4" s="16"/>
      <c r="ON4" s="16"/>
      <c r="OO4" s="16"/>
      <c r="OP4" s="16"/>
      <c r="OQ4" s="16"/>
      <c r="OR4" s="16"/>
      <c r="OS4" s="16"/>
      <c r="OT4" s="16"/>
      <c r="OU4" s="16"/>
      <c r="OV4" s="16"/>
      <c r="OW4" s="16"/>
      <c r="OX4" s="16"/>
      <c r="OY4" s="16"/>
      <c r="OZ4" s="16"/>
      <c r="PA4" s="16"/>
      <c r="PB4" s="16"/>
      <c r="PC4" s="16"/>
      <c r="PD4" s="16"/>
      <c r="PE4" s="16"/>
      <c r="PF4" s="16"/>
      <c r="PG4" s="16"/>
      <c r="PH4" s="16"/>
      <c r="PI4" s="16"/>
      <c r="PJ4" s="16"/>
      <c r="PK4" s="16"/>
      <c r="PL4" s="16"/>
      <c r="PM4" s="16"/>
      <c r="PN4" s="16"/>
      <c r="PO4" s="16"/>
      <c r="PP4" s="16"/>
      <c r="PQ4" s="16"/>
      <c r="PR4" s="16"/>
      <c r="PS4" s="16"/>
      <c r="PT4" s="16"/>
      <c r="PU4" s="16"/>
      <c r="PV4" s="16"/>
      <c r="PW4" s="16"/>
      <c r="PX4" s="16"/>
      <c r="PY4" s="16"/>
      <c r="PZ4" s="16"/>
      <c r="QA4" s="16"/>
      <c r="QB4" s="16"/>
      <c r="QC4" s="16"/>
      <c r="QD4" s="16"/>
      <c r="QE4" s="16"/>
      <c r="QF4" s="16"/>
      <c r="QG4" s="16"/>
      <c r="QH4" s="16"/>
      <c r="QI4" s="16"/>
      <c r="QJ4" s="16"/>
      <c r="QK4" s="16"/>
      <c r="QL4" s="16"/>
      <c r="QM4" s="16"/>
      <c r="QN4" s="16"/>
      <c r="QO4" s="16"/>
      <c r="QP4" s="16"/>
      <c r="QQ4" s="16"/>
      <c r="QR4" s="16"/>
      <c r="QS4" s="16"/>
      <c r="QT4" s="16"/>
      <c r="QU4" s="16"/>
      <c r="QV4" s="16"/>
      <c r="QW4" s="16"/>
      <c r="QX4" s="16"/>
      <c r="QY4" s="16"/>
      <c r="QZ4" s="16"/>
      <c r="RA4" s="16"/>
      <c r="RB4" s="16"/>
      <c r="RC4" s="16"/>
      <c r="RD4" s="16"/>
      <c r="RE4" s="16"/>
      <c r="RF4" s="16"/>
      <c r="RG4" s="16"/>
      <c r="RH4" s="16"/>
      <c r="RI4" s="16"/>
      <c r="RJ4" s="16"/>
      <c r="RK4" s="16"/>
      <c r="RL4" s="16"/>
      <c r="RM4" s="16"/>
      <c r="RN4" s="16"/>
      <c r="RO4" s="16"/>
      <c r="RP4" s="16"/>
      <c r="RQ4" s="16"/>
      <c r="RR4" s="16"/>
      <c r="RS4" s="16"/>
      <c r="RT4" s="16"/>
      <c r="RU4" s="16"/>
      <c r="RV4" s="16"/>
      <c r="RW4" s="16"/>
      <c r="RX4" s="16"/>
      <c r="RY4" s="16"/>
      <c r="RZ4" s="16"/>
      <c r="SA4" s="16"/>
      <c r="SB4" s="16"/>
      <c r="SC4" s="16"/>
      <c r="SD4" s="16"/>
      <c r="SE4" s="16"/>
      <c r="SF4" s="16"/>
      <c r="SG4" s="16"/>
      <c r="SH4" s="16"/>
      <c r="SI4" s="16"/>
      <c r="SJ4" s="16"/>
      <c r="SK4" s="16"/>
      <c r="SL4" s="16"/>
      <c r="SM4" s="16"/>
      <c r="SN4" s="16"/>
      <c r="SO4" s="16"/>
      <c r="SP4" s="16"/>
      <c r="SQ4" s="16"/>
      <c r="SR4" s="16"/>
      <c r="SS4" s="16"/>
      <c r="ST4" s="16"/>
      <c r="SU4" s="16"/>
      <c r="SV4" s="16"/>
      <c r="SW4" s="16"/>
      <c r="SX4" s="16"/>
      <c r="SY4" s="16"/>
      <c r="SZ4" s="16"/>
      <c r="TA4" s="16"/>
      <c r="TB4" s="16"/>
      <c r="TC4" s="16"/>
      <c r="TD4" s="16"/>
      <c r="TE4" s="16"/>
      <c r="TF4" s="16"/>
      <c r="TG4" s="16"/>
      <c r="TH4" s="16"/>
      <c r="TI4" s="16"/>
      <c r="TJ4" s="16"/>
      <c r="TK4" s="16"/>
      <c r="TL4" s="16"/>
      <c r="TM4" s="16"/>
      <c r="TN4" s="16"/>
      <c r="TO4" s="16"/>
      <c r="TP4" s="16"/>
      <c r="TQ4" s="16"/>
      <c r="TR4" s="16"/>
      <c r="TS4" s="16"/>
      <c r="TT4" s="16"/>
      <c r="TU4" s="16"/>
      <c r="TV4" s="16"/>
      <c r="TW4" s="16"/>
      <c r="TX4" s="16"/>
      <c r="TY4" s="16"/>
      <c r="TZ4" s="16"/>
      <c r="UA4" s="16"/>
      <c r="UB4" s="16"/>
      <c r="UC4" s="16"/>
      <c r="UD4" s="16"/>
      <c r="UE4" s="16"/>
      <c r="UF4" s="16"/>
      <c r="UG4" s="16"/>
      <c r="UH4" s="16"/>
      <c r="UI4" s="16"/>
      <c r="UJ4" s="16"/>
      <c r="UK4" s="16"/>
      <c r="UL4" s="16"/>
      <c r="UM4" s="16"/>
      <c r="UN4" s="16"/>
      <c r="UO4" s="16"/>
      <c r="UP4" s="16"/>
      <c r="UQ4" s="16"/>
      <c r="UR4" s="16"/>
      <c r="US4" s="16"/>
      <c r="UT4" s="16"/>
      <c r="UU4" s="16"/>
      <c r="UV4" s="16"/>
      <c r="UW4" s="16"/>
      <c r="UX4" s="16"/>
      <c r="UY4" s="16"/>
      <c r="UZ4" s="16"/>
      <c r="VA4" s="16"/>
      <c r="VB4" s="16"/>
      <c r="VC4" s="16"/>
      <c r="VD4" s="16"/>
      <c r="VE4" s="16"/>
      <c r="VF4" s="16"/>
      <c r="VG4" s="16"/>
      <c r="VH4" s="16"/>
      <c r="VI4" s="16"/>
      <c r="VJ4" s="16"/>
      <c r="VK4" s="16"/>
      <c r="VL4" s="16"/>
      <c r="VM4" s="16"/>
      <c r="VN4" s="16"/>
      <c r="VO4" s="16"/>
      <c r="VP4" s="16"/>
      <c r="VQ4" s="16"/>
      <c r="VR4" s="16"/>
      <c r="VS4" s="16"/>
      <c r="VT4" s="16"/>
      <c r="VU4" s="16"/>
      <c r="VV4" s="16"/>
      <c r="VW4" s="16"/>
      <c r="VX4" s="16"/>
      <c r="VY4" s="16"/>
      <c r="VZ4" s="16"/>
      <c r="WA4" s="16"/>
      <c r="WB4" s="16"/>
      <c r="WC4" s="16"/>
      <c r="WD4" s="16"/>
      <c r="WE4" s="16"/>
      <c r="WF4" s="16"/>
      <c r="WG4" s="16"/>
      <c r="WH4" s="16"/>
      <c r="WI4" s="16"/>
      <c r="WJ4" s="16"/>
      <c r="WK4" s="16"/>
      <c r="WL4" s="16"/>
      <c r="WM4" s="16"/>
      <c r="WN4" s="16"/>
      <c r="WO4" s="16"/>
      <c r="WP4" s="16"/>
      <c r="WQ4" s="16"/>
      <c r="WR4" s="16"/>
      <c r="WS4" s="16"/>
      <c r="WT4" s="16"/>
      <c r="WU4" s="16"/>
      <c r="WV4" s="16"/>
      <c r="WW4" s="16"/>
      <c r="WX4" s="16"/>
      <c r="WY4" s="16"/>
      <c r="WZ4" s="16"/>
      <c r="XA4" s="16"/>
      <c r="XB4" s="16"/>
      <c r="XC4" s="16"/>
      <c r="XD4" s="16"/>
      <c r="XE4" s="16"/>
      <c r="XF4" s="16"/>
      <c r="XG4" s="16"/>
      <c r="XH4" s="16"/>
      <c r="XI4" s="16"/>
      <c r="XJ4" s="16"/>
      <c r="XK4" s="16"/>
      <c r="XL4" s="16"/>
      <c r="XM4" s="16"/>
      <c r="XN4" s="16"/>
      <c r="XO4" s="16"/>
      <c r="XP4" s="16"/>
      <c r="XQ4" s="16"/>
      <c r="XR4" s="16"/>
      <c r="XS4" s="16"/>
      <c r="XT4" s="16"/>
      <c r="XU4" s="16"/>
      <c r="XV4" s="16"/>
      <c r="XW4" s="16"/>
      <c r="XX4" s="16"/>
      <c r="XY4" s="16"/>
      <c r="XZ4" s="16"/>
      <c r="YA4" s="16"/>
      <c r="YB4" s="16"/>
      <c r="YC4" s="16"/>
      <c r="YD4" s="16"/>
      <c r="YE4" s="16"/>
      <c r="YF4" s="16"/>
      <c r="YG4" s="16"/>
      <c r="YH4" s="16"/>
      <c r="YI4" s="16"/>
      <c r="YJ4" s="16"/>
      <c r="YK4" s="16"/>
      <c r="YL4" s="16"/>
      <c r="YM4" s="16"/>
      <c r="YN4" s="16"/>
      <c r="YO4" s="16"/>
      <c r="YP4" s="16"/>
      <c r="YQ4" s="16"/>
      <c r="YR4" s="16"/>
      <c r="YS4" s="16"/>
      <c r="YT4" s="16"/>
      <c r="YU4" s="16"/>
      <c r="YV4" s="16"/>
      <c r="YW4" s="16"/>
      <c r="YX4" s="16"/>
      <c r="YY4" s="16"/>
      <c r="YZ4" s="16"/>
      <c r="ZA4" s="16"/>
      <c r="ZB4" s="16"/>
      <c r="ZC4" s="16"/>
      <c r="ZD4" s="16"/>
      <c r="ZE4" s="16"/>
      <c r="ZF4" s="16"/>
      <c r="ZG4" s="16"/>
      <c r="ZH4" s="16"/>
      <c r="ZI4" s="16"/>
      <c r="ZJ4" s="16"/>
      <c r="ZK4" s="16"/>
      <c r="ZL4" s="16"/>
      <c r="ZM4" s="16"/>
      <c r="ZN4" s="16"/>
      <c r="ZO4" s="16"/>
      <c r="ZP4" s="16"/>
      <c r="ZQ4" s="16"/>
      <c r="ZR4" s="16"/>
      <c r="ZS4" s="16"/>
      <c r="ZT4" s="16"/>
      <c r="ZU4" s="16"/>
      <c r="ZV4" s="16"/>
      <c r="ZW4" s="16"/>
      <c r="ZX4" s="16"/>
      <c r="ZY4" s="16"/>
      <c r="ZZ4" s="16"/>
      <c r="AAA4" s="16"/>
      <c r="AAB4" s="16"/>
      <c r="AAC4" s="16"/>
      <c r="AAD4" s="16"/>
      <c r="AAE4" s="16"/>
      <c r="AAF4" s="16"/>
      <c r="AAG4" s="16"/>
      <c r="AAH4" s="16"/>
      <c r="AAI4" s="16"/>
      <c r="AAJ4" s="16"/>
      <c r="AAK4" s="16"/>
      <c r="AAL4" s="16"/>
      <c r="AAM4" s="16"/>
      <c r="AAN4" s="16"/>
      <c r="AAO4" s="16"/>
      <c r="AAP4" s="16"/>
      <c r="AAQ4" s="16"/>
      <c r="AAR4" s="16"/>
      <c r="AAS4" s="16"/>
      <c r="AAT4" s="16"/>
      <c r="AAU4" s="16"/>
      <c r="AAV4" s="16"/>
      <c r="AAW4" s="16"/>
      <c r="AAX4" s="16"/>
      <c r="AAY4" s="16"/>
      <c r="AAZ4" s="16"/>
      <c r="ABA4" s="16"/>
      <c r="ABB4" s="16"/>
      <c r="ABC4" s="16"/>
      <c r="ABD4" s="16"/>
      <c r="ABE4" s="16"/>
      <c r="ABF4" s="16"/>
      <c r="ABG4" s="16"/>
      <c r="ABH4" s="16"/>
      <c r="ABI4" s="16"/>
      <c r="ABJ4" s="16"/>
      <c r="ABK4" s="16"/>
      <c r="ABL4" s="16"/>
      <c r="ABM4" s="16"/>
      <c r="ABN4" s="16"/>
      <c r="ABO4" s="16"/>
      <c r="ABP4" s="16"/>
      <c r="ABQ4" s="16"/>
      <c r="ABR4" s="16"/>
      <c r="ABS4" s="16"/>
      <c r="ABT4" s="16"/>
      <c r="ABU4" s="16"/>
      <c r="ABV4" s="16"/>
      <c r="ABW4" s="16"/>
      <c r="ABX4" s="16"/>
      <c r="ABY4" s="16"/>
      <c r="ABZ4" s="16"/>
      <c r="ACA4" s="16"/>
      <c r="ACB4" s="16"/>
      <c r="ACC4" s="16"/>
      <c r="ACD4" s="16"/>
      <c r="ACE4" s="16"/>
      <c r="ACF4" s="16"/>
      <c r="ACG4" s="16"/>
      <c r="ACH4" s="16"/>
      <c r="ACI4" s="16"/>
      <c r="ACJ4" s="16"/>
      <c r="ACK4" s="16"/>
      <c r="ACL4" s="16"/>
      <c r="ACM4" s="16"/>
      <c r="ACN4" s="16"/>
      <c r="ACO4" s="16"/>
      <c r="ACP4" s="16"/>
      <c r="ACQ4" s="16"/>
      <c r="ACR4" s="16"/>
      <c r="ACS4" s="16"/>
      <c r="ACT4" s="16"/>
      <c r="ACU4" s="16"/>
      <c r="ACV4" s="16"/>
      <c r="ACW4" s="16"/>
      <c r="ACX4" s="16"/>
      <c r="ACY4" s="16"/>
      <c r="ACZ4" s="16"/>
      <c r="ADA4" s="16"/>
      <c r="ADB4" s="16"/>
      <c r="ADC4" s="16"/>
      <c r="ADD4" s="16"/>
      <c r="ADE4" s="16"/>
      <c r="ADF4" s="16"/>
      <c r="ADG4" s="16"/>
      <c r="ADH4" s="16"/>
      <c r="ADI4" s="16"/>
      <c r="ADJ4" s="16"/>
      <c r="ADK4" s="16"/>
      <c r="ADL4" s="16"/>
      <c r="ADM4" s="16"/>
      <c r="ADN4" s="16"/>
      <c r="ADO4" s="16"/>
      <c r="ADP4" s="16"/>
      <c r="ADQ4" s="16"/>
      <c r="ADR4" s="16"/>
      <c r="ADS4" s="16"/>
      <c r="ADT4" s="16"/>
      <c r="ADU4" s="16"/>
      <c r="ADV4" s="16"/>
      <c r="ADW4" s="16"/>
      <c r="ADX4" s="16"/>
      <c r="ADY4" s="16"/>
      <c r="ADZ4" s="16"/>
      <c r="AEA4" s="16"/>
      <c r="AEB4" s="16"/>
      <c r="AEC4" s="16"/>
      <c r="AED4" s="16"/>
      <c r="AEE4" s="16"/>
      <c r="AEF4" s="16"/>
      <c r="AEG4" s="16"/>
      <c r="AEH4" s="16"/>
      <c r="AEI4" s="16"/>
      <c r="AEJ4" s="16"/>
      <c r="AEK4" s="16"/>
      <c r="AEL4" s="16"/>
      <c r="AEM4" s="16"/>
      <c r="AEN4" s="16"/>
      <c r="AEO4" s="16"/>
      <c r="AEP4" s="16"/>
      <c r="AEQ4" s="16"/>
      <c r="AER4" s="16"/>
      <c r="AES4" s="16"/>
      <c r="AET4" s="16"/>
      <c r="AEU4" s="16"/>
      <c r="AEV4" s="16"/>
      <c r="AEW4" s="16"/>
      <c r="AEX4" s="16"/>
      <c r="AEY4" s="16"/>
      <c r="AEZ4" s="16"/>
      <c r="AFA4" s="16"/>
      <c r="AFB4" s="16"/>
      <c r="AFC4" s="16"/>
      <c r="AFD4" s="16"/>
      <c r="AFE4" s="16"/>
      <c r="AFF4" s="16"/>
      <c r="AFG4" s="16"/>
      <c r="AFH4" s="16"/>
      <c r="AFI4" s="16"/>
      <c r="AFJ4" s="16"/>
      <c r="AFK4" s="16"/>
      <c r="AFL4" s="16"/>
      <c r="AFM4" s="16"/>
      <c r="AFN4" s="16"/>
      <c r="AFO4" s="16"/>
      <c r="AFP4" s="16"/>
      <c r="AFQ4" s="16"/>
      <c r="AFR4" s="16"/>
      <c r="AFS4" s="16"/>
      <c r="AFT4" s="16"/>
      <c r="AFU4" s="16"/>
      <c r="AFV4" s="16"/>
      <c r="AFW4" s="16"/>
      <c r="AFX4" s="16"/>
      <c r="AFY4" s="16"/>
      <c r="AFZ4" s="16"/>
      <c r="AGA4" s="16"/>
      <c r="AGB4" s="16"/>
      <c r="AGC4" s="16"/>
      <c r="AGD4" s="16"/>
      <c r="AGE4" s="16"/>
      <c r="AGF4" s="16"/>
      <c r="AGG4" s="16"/>
      <c r="AGH4" s="16"/>
      <c r="AGI4" s="16"/>
      <c r="AGJ4" s="16"/>
      <c r="AGK4" s="16"/>
      <c r="AGL4" s="16"/>
      <c r="AGM4" s="16"/>
      <c r="AGN4" s="16"/>
      <c r="AGO4" s="16"/>
      <c r="AGP4" s="16"/>
      <c r="AGQ4" s="16"/>
      <c r="AGR4" s="16"/>
      <c r="AGS4" s="16"/>
      <c r="AGT4" s="16"/>
      <c r="AGU4" s="16"/>
      <c r="AGV4" s="16"/>
      <c r="AGW4" s="16"/>
      <c r="AGX4" s="16"/>
      <c r="AGY4" s="16"/>
      <c r="AGZ4" s="16"/>
      <c r="AHA4" s="16"/>
      <c r="AHB4" s="16"/>
      <c r="AHC4" s="16"/>
      <c r="AHD4" s="16"/>
      <c r="AHE4" s="16"/>
      <c r="AHF4" s="16"/>
      <c r="AHG4" s="16"/>
      <c r="AHH4" s="16"/>
      <c r="AHI4" s="16"/>
      <c r="AHJ4" s="16"/>
      <c r="AHK4" s="16"/>
      <c r="AHL4" s="16"/>
      <c r="AHM4" s="16"/>
      <c r="AHN4" s="16"/>
      <c r="AHO4" s="16"/>
      <c r="AHP4" s="16"/>
      <c r="AHQ4" s="16"/>
      <c r="AHR4" s="16"/>
      <c r="AHS4" s="16"/>
      <c r="AHT4" s="16"/>
      <c r="AHU4" s="16"/>
      <c r="AHV4" s="16"/>
      <c r="AHW4" s="16"/>
      <c r="AHX4" s="16"/>
      <c r="AHY4" s="16"/>
      <c r="AHZ4" s="16"/>
      <c r="AIA4" s="16"/>
      <c r="AIB4" s="16"/>
      <c r="AIC4" s="16"/>
      <c r="AID4" s="16"/>
      <c r="AIE4" s="16"/>
      <c r="AIF4" s="16"/>
      <c r="AIG4" s="16"/>
      <c r="AIH4" s="16"/>
      <c r="AII4" s="16"/>
      <c r="AIJ4" s="16"/>
      <c r="AIK4" s="16"/>
      <c r="AIL4" s="16"/>
      <c r="AIM4" s="16"/>
      <c r="AIN4" s="16"/>
      <c r="AIO4" s="16"/>
      <c r="AIP4" s="16"/>
      <c r="AIQ4" s="16"/>
      <c r="AIR4" s="16"/>
      <c r="AIS4" s="16"/>
      <c r="AIT4" s="16"/>
      <c r="AIU4" s="16"/>
      <c r="AIV4" s="16"/>
      <c r="AIW4" s="16"/>
      <c r="AIX4" s="16"/>
      <c r="AIY4" s="16"/>
      <c r="AIZ4" s="16"/>
      <c r="AJA4" s="16"/>
      <c r="AJB4" s="16"/>
      <c r="AJC4" s="16"/>
      <c r="AJD4" s="16"/>
      <c r="AJE4" s="16"/>
      <c r="AJF4" s="16"/>
      <c r="AJG4" s="16"/>
      <c r="AJH4" s="16"/>
      <c r="AJI4" s="16"/>
      <c r="AJJ4" s="16"/>
      <c r="AJK4" s="16"/>
      <c r="AJL4" s="16"/>
      <c r="AJM4" s="16"/>
      <c r="AJN4" s="16"/>
      <c r="AJO4" s="16"/>
      <c r="AJP4" s="16"/>
      <c r="AJQ4" s="16"/>
      <c r="AJR4" s="16"/>
      <c r="AJS4" s="16"/>
      <c r="AJT4" s="16"/>
      <c r="AJU4" s="16"/>
      <c r="AJV4" s="16"/>
      <c r="AJW4" s="16"/>
      <c r="AJX4" s="16"/>
      <c r="AJY4" s="16"/>
      <c r="AJZ4" s="16"/>
      <c r="AKA4" s="16"/>
      <c r="AKB4" s="16"/>
      <c r="AKC4" s="16"/>
      <c r="AKD4" s="16"/>
      <c r="AKE4" s="16"/>
      <c r="AKF4" s="16"/>
      <c r="AKG4" s="16"/>
      <c r="AKH4" s="16"/>
      <c r="AKI4" s="16"/>
      <c r="AKJ4" s="16"/>
      <c r="AKK4" s="16"/>
      <c r="AKL4" s="16"/>
      <c r="AKM4" s="16"/>
      <c r="AKN4" s="16"/>
      <c r="AKO4" s="16"/>
      <c r="AKP4" s="16"/>
      <c r="AKQ4" s="16"/>
      <c r="AKR4" s="16"/>
      <c r="AKS4" s="16"/>
      <c r="AKT4" s="16"/>
      <c r="AKU4" s="16"/>
      <c r="AKV4" s="16"/>
      <c r="AKW4" s="16"/>
      <c r="AKX4" s="16"/>
      <c r="AKY4" s="16"/>
      <c r="AKZ4" s="16"/>
      <c r="ALA4" s="16"/>
      <c r="ALB4" s="16"/>
      <c r="ALC4" s="16"/>
      <c r="ALD4" s="16"/>
      <c r="ALE4" s="16"/>
      <c r="ALF4" s="16"/>
      <c r="ALG4" s="16"/>
      <c r="ALH4" s="16"/>
      <c r="ALI4" s="16"/>
    </row>
    <row r="5" spans="1:997" s="27" customFormat="1" ht="80.099999999999994" customHeight="1" x14ac:dyDescent="0.3">
      <c r="A5" s="19" t="s">
        <v>32</v>
      </c>
      <c r="B5" s="19" t="s">
        <v>112</v>
      </c>
      <c r="C5" s="19" t="s">
        <v>114</v>
      </c>
      <c r="D5" s="21" t="s">
        <v>38</v>
      </c>
      <c r="E5" s="40" t="s">
        <v>113</v>
      </c>
      <c r="F5" s="19" t="s">
        <v>76</v>
      </c>
      <c r="G5" s="19" t="s">
        <v>55</v>
      </c>
      <c r="H5" s="19" t="s">
        <v>53</v>
      </c>
      <c r="I5" s="18">
        <v>0</v>
      </c>
      <c r="J5" s="19" t="s">
        <v>102</v>
      </c>
      <c r="K5" s="19" t="s">
        <v>191</v>
      </c>
      <c r="L5" s="19" t="s">
        <v>115</v>
      </c>
      <c r="M5" s="19" t="s">
        <v>57</v>
      </c>
    </row>
    <row r="6" spans="1:997" s="27" customFormat="1" ht="21.6" customHeight="1" x14ac:dyDescent="0.3">
      <c r="A6" s="3"/>
      <c r="B6" s="4" t="s">
        <v>34</v>
      </c>
      <c r="C6" s="4"/>
      <c r="D6" s="4"/>
      <c r="E6" s="4"/>
      <c r="F6" s="4"/>
      <c r="G6" s="4"/>
      <c r="H6" s="5"/>
      <c r="I6" s="6">
        <f>SUM(I7:I22)</f>
        <v>0</v>
      </c>
      <c r="J6" s="4"/>
      <c r="K6" s="4"/>
      <c r="L6" s="4"/>
      <c r="M6" s="4"/>
    </row>
    <row r="7" spans="1:997" s="30" customFormat="1" ht="64.8" x14ac:dyDescent="0.3">
      <c r="A7" s="7" t="s">
        <v>32</v>
      </c>
      <c r="B7" s="19" t="s">
        <v>96</v>
      </c>
      <c r="C7" s="19" t="s">
        <v>85</v>
      </c>
      <c r="D7" s="21" t="s">
        <v>38</v>
      </c>
      <c r="E7" s="7" t="s">
        <v>108</v>
      </c>
      <c r="F7" s="7" t="s">
        <v>74</v>
      </c>
      <c r="G7" s="7" t="s">
        <v>97</v>
      </c>
      <c r="H7" s="7" t="s">
        <v>45</v>
      </c>
      <c r="I7" s="18">
        <v>0</v>
      </c>
      <c r="J7" s="19" t="s">
        <v>98</v>
      </c>
      <c r="K7" s="7" t="s">
        <v>99</v>
      </c>
      <c r="L7" s="19" t="s">
        <v>31</v>
      </c>
      <c r="M7" s="19" t="s">
        <v>57</v>
      </c>
    </row>
    <row r="8" spans="1:997" s="30" customFormat="1" ht="97.2" x14ac:dyDescent="0.3">
      <c r="A8" s="7" t="s">
        <v>32</v>
      </c>
      <c r="B8" s="19" t="s">
        <v>100</v>
      </c>
      <c r="C8" s="19" t="s">
        <v>85</v>
      </c>
      <c r="D8" s="21" t="s">
        <v>38</v>
      </c>
      <c r="E8" s="7" t="s">
        <v>109</v>
      </c>
      <c r="F8" s="7" t="s">
        <v>74</v>
      </c>
      <c r="G8" s="7" t="s">
        <v>101</v>
      </c>
      <c r="H8" s="7" t="s">
        <v>45</v>
      </c>
      <c r="I8" s="18">
        <v>0</v>
      </c>
      <c r="J8" s="19" t="s">
        <v>102</v>
      </c>
      <c r="K8" s="7" t="s">
        <v>103</v>
      </c>
      <c r="L8" s="19" t="s">
        <v>31</v>
      </c>
      <c r="M8" s="19" t="s">
        <v>57</v>
      </c>
    </row>
    <row r="9" spans="1:997" s="30" customFormat="1" ht="190.2" customHeight="1" x14ac:dyDescent="0.3">
      <c r="A9" s="7" t="s">
        <v>32</v>
      </c>
      <c r="B9" s="19" t="s">
        <v>104</v>
      </c>
      <c r="C9" s="19" t="s">
        <v>110</v>
      </c>
      <c r="D9" s="21" t="s">
        <v>86</v>
      </c>
      <c r="E9" s="7" t="s">
        <v>111</v>
      </c>
      <c r="F9" s="19" t="s">
        <v>84</v>
      </c>
      <c r="G9" s="7" t="s">
        <v>105</v>
      </c>
      <c r="H9" s="7" t="s">
        <v>45</v>
      </c>
      <c r="I9" s="18">
        <v>0</v>
      </c>
      <c r="J9" s="19" t="s">
        <v>106</v>
      </c>
      <c r="K9" s="7" t="s">
        <v>190</v>
      </c>
      <c r="L9" s="19" t="s">
        <v>107</v>
      </c>
      <c r="M9" s="19" t="s">
        <v>57</v>
      </c>
    </row>
    <row r="10" spans="1:997" s="31" customFormat="1" ht="64.8" customHeight="1" x14ac:dyDescent="0.3">
      <c r="A10" s="7" t="s">
        <v>32</v>
      </c>
      <c r="B10" s="22" t="s">
        <v>148</v>
      </c>
      <c r="C10" s="21" t="s">
        <v>149</v>
      </c>
      <c r="D10" s="21" t="s">
        <v>86</v>
      </c>
      <c r="E10" s="22" t="s">
        <v>192</v>
      </c>
      <c r="F10" s="21" t="s">
        <v>73</v>
      </c>
      <c r="G10" s="21" t="s">
        <v>44</v>
      </c>
      <c r="H10" s="21" t="s">
        <v>45</v>
      </c>
      <c r="I10" s="18">
        <v>0</v>
      </c>
      <c r="J10" s="22" t="s">
        <v>66</v>
      </c>
      <c r="K10" s="22" t="s">
        <v>87</v>
      </c>
      <c r="L10" s="22" t="s">
        <v>150</v>
      </c>
      <c r="M10" s="19" t="s">
        <v>176</v>
      </c>
    </row>
    <row r="11" spans="1:997" s="27" customFormat="1" ht="66.599999999999994" customHeight="1" x14ac:dyDescent="0.3">
      <c r="A11" s="7" t="s">
        <v>32</v>
      </c>
      <c r="B11" s="22" t="s">
        <v>151</v>
      </c>
      <c r="C11" s="21" t="s">
        <v>152</v>
      </c>
      <c r="D11" s="22" t="s">
        <v>69</v>
      </c>
      <c r="E11" s="22" t="s">
        <v>111</v>
      </c>
      <c r="F11" s="21" t="s">
        <v>73</v>
      </c>
      <c r="G11" s="21"/>
      <c r="H11" s="21"/>
      <c r="I11" s="18"/>
      <c r="J11" s="22" t="s">
        <v>66</v>
      </c>
      <c r="K11" s="22" t="s">
        <v>153</v>
      </c>
      <c r="L11" s="22" t="s">
        <v>154</v>
      </c>
      <c r="M11" s="21" t="s">
        <v>58</v>
      </c>
      <c r="N11" s="31"/>
    </row>
    <row r="12" spans="1:997" s="27" customFormat="1" ht="66.599999999999994" customHeight="1" x14ac:dyDescent="0.3">
      <c r="A12" s="7" t="s">
        <v>32</v>
      </c>
      <c r="B12" s="22" t="s">
        <v>155</v>
      </c>
      <c r="C12" s="21" t="s">
        <v>152</v>
      </c>
      <c r="D12" s="22" t="s">
        <v>75</v>
      </c>
      <c r="E12" s="22" t="s">
        <v>92</v>
      </c>
      <c r="F12" s="21" t="s">
        <v>73</v>
      </c>
      <c r="G12" s="21"/>
      <c r="H12" s="21"/>
      <c r="I12" s="18"/>
      <c r="J12" s="22" t="s">
        <v>66</v>
      </c>
      <c r="K12" s="22" t="s">
        <v>67</v>
      </c>
      <c r="L12" s="22" t="s">
        <v>68</v>
      </c>
      <c r="M12" s="21" t="s">
        <v>58</v>
      </c>
      <c r="N12" s="31"/>
    </row>
    <row r="13" spans="1:997" s="27" customFormat="1" ht="96.6" customHeight="1" x14ac:dyDescent="0.3">
      <c r="A13" s="7" t="s">
        <v>32</v>
      </c>
      <c r="B13" s="7" t="s">
        <v>156</v>
      </c>
      <c r="C13" s="7" t="s">
        <v>89</v>
      </c>
      <c r="D13" s="7" t="s">
        <v>75</v>
      </c>
      <c r="E13" s="7" t="s">
        <v>157</v>
      </c>
      <c r="F13" s="21" t="s">
        <v>73</v>
      </c>
      <c r="G13" s="21" t="s">
        <v>44</v>
      </c>
      <c r="H13" s="7" t="s">
        <v>45</v>
      </c>
      <c r="I13" s="18">
        <v>0</v>
      </c>
      <c r="J13" s="7" t="s">
        <v>66</v>
      </c>
      <c r="K13" s="7" t="s">
        <v>158</v>
      </c>
      <c r="L13" s="7" t="s">
        <v>159</v>
      </c>
      <c r="M13" s="19" t="s">
        <v>57</v>
      </c>
      <c r="N13" s="31"/>
    </row>
    <row r="14" spans="1:997" s="27" customFormat="1" ht="82.8" customHeight="1" x14ac:dyDescent="0.3">
      <c r="A14" s="7" t="s">
        <v>32</v>
      </c>
      <c r="B14" s="22" t="s">
        <v>160</v>
      </c>
      <c r="C14" s="7" t="s">
        <v>161</v>
      </c>
      <c r="D14" s="21" t="s">
        <v>38</v>
      </c>
      <c r="E14" s="22" t="s">
        <v>162</v>
      </c>
      <c r="F14" s="21" t="s">
        <v>73</v>
      </c>
      <c r="G14" s="21" t="s">
        <v>44</v>
      </c>
      <c r="H14" s="21" t="s">
        <v>45</v>
      </c>
      <c r="I14" s="18">
        <v>0</v>
      </c>
      <c r="J14" s="22" t="s">
        <v>163</v>
      </c>
      <c r="K14" s="22" t="s">
        <v>164</v>
      </c>
      <c r="L14" s="19" t="s">
        <v>107</v>
      </c>
      <c r="M14" s="19" t="s">
        <v>57</v>
      </c>
      <c r="N14" s="31"/>
    </row>
    <row r="15" spans="1:997" s="27" customFormat="1" ht="82.8" customHeight="1" x14ac:dyDescent="0.3">
      <c r="A15" s="7" t="s">
        <v>32</v>
      </c>
      <c r="B15" s="22" t="s">
        <v>165</v>
      </c>
      <c r="C15" s="7" t="s">
        <v>161</v>
      </c>
      <c r="D15" s="21" t="s">
        <v>38</v>
      </c>
      <c r="E15" s="22" t="s">
        <v>162</v>
      </c>
      <c r="F15" s="21" t="s">
        <v>73</v>
      </c>
      <c r="G15" s="21" t="s">
        <v>44</v>
      </c>
      <c r="H15" s="21" t="s">
        <v>45</v>
      </c>
      <c r="I15" s="18">
        <v>0</v>
      </c>
      <c r="J15" s="22" t="s">
        <v>163</v>
      </c>
      <c r="K15" s="22" t="s">
        <v>166</v>
      </c>
      <c r="L15" s="22" t="s">
        <v>167</v>
      </c>
      <c r="M15" s="19" t="s">
        <v>57</v>
      </c>
      <c r="N15" s="31"/>
    </row>
    <row r="16" spans="1:997" s="27" customFormat="1" ht="81" x14ac:dyDescent="0.3">
      <c r="A16" s="7" t="s">
        <v>32</v>
      </c>
      <c r="B16" s="22" t="s">
        <v>168</v>
      </c>
      <c r="C16" s="22" t="s">
        <v>169</v>
      </c>
      <c r="D16" s="22" t="s">
        <v>65</v>
      </c>
      <c r="E16" s="22" t="s">
        <v>170</v>
      </c>
      <c r="F16" s="21" t="s">
        <v>73</v>
      </c>
      <c r="G16" s="21" t="s">
        <v>44</v>
      </c>
      <c r="H16" s="21" t="s">
        <v>45</v>
      </c>
      <c r="I16" s="18">
        <v>0</v>
      </c>
      <c r="J16" s="22" t="s">
        <v>171</v>
      </c>
      <c r="K16" s="22" t="s">
        <v>172</v>
      </c>
      <c r="L16" s="22" t="s">
        <v>88</v>
      </c>
      <c r="M16" s="19" t="s">
        <v>57</v>
      </c>
      <c r="N16" s="31"/>
    </row>
    <row r="17" spans="1:15" s="27" customFormat="1" ht="97.2" x14ac:dyDescent="0.3">
      <c r="A17" s="7" t="s">
        <v>32</v>
      </c>
      <c r="B17" s="22" t="s">
        <v>173</v>
      </c>
      <c r="C17" s="22" t="s">
        <v>70</v>
      </c>
      <c r="D17" s="21" t="s">
        <v>38</v>
      </c>
      <c r="E17" s="22" t="s">
        <v>174</v>
      </c>
      <c r="F17" s="21" t="s">
        <v>73</v>
      </c>
      <c r="G17" s="21" t="s">
        <v>44</v>
      </c>
      <c r="H17" s="21" t="s">
        <v>45</v>
      </c>
      <c r="I17" s="18">
        <v>0</v>
      </c>
      <c r="J17" s="22" t="s">
        <v>71</v>
      </c>
      <c r="K17" s="22" t="s">
        <v>175</v>
      </c>
      <c r="L17" s="21" t="s">
        <v>31</v>
      </c>
      <c r="M17" s="19" t="s">
        <v>57</v>
      </c>
      <c r="N17" s="31"/>
    </row>
    <row r="18" spans="1:15" s="26" customFormat="1" ht="112.8" customHeight="1" x14ac:dyDescent="0.3">
      <c r="A18" s="7" t="s">
        <v>32</v>
      </c>
      <c r="B18" s="19" t="s">
        <v>56</v>
      </c>
      <c r="C18" s="19" t="s">
        <v>42</v>
      </c>
      <c r="D18" s="19" t="s">
        <v>38</v>
      </c>
      <c r="E18" s="19" t="s">
        <v>177</v>
      </c>
      <c r="F18" s="19" t="s">
        <v>43</v>
      </c>
      <c r="G18" s="21" t="s">
        <v>44</v>
      </c>
      <c r="H18" s="21" t="s">
        <v>45</v>
      </c>
      <c r="I18" s="18">
        <v>0</v>
      </c>
      <c r="J18" s="19" t="s">
        <v>46</v>
      </c>
      <c r="K18" s="21" t="s">
        <v>178</v>
      </c>
      <c r="L18" s="19" t="s">
        <v>31</v>
      </c>
      <c r="M18" s="19" t="s">
        <v>57</v>
      </c>
    </row>
    <row r="19" spans="1:15" s="26" customFormat="1" ht="97.2" x14ac:dyDescent="0.3">
      <c r="A19" s="7" t="s">
        <v>32</v>
      </c>
      <c r="B19" s="32" t="s">
        <v>179</v>
      </c>
      <c r="C19" s="19" t="s">
        <v>42</v>
      </c>
      <c r="D19" s="19" t="s">
        <v>38</v>
      </c>
      <c r="E19" s="19" t="s">
        <v>180</v>
      </c>
      <c r="F19" s="19" t="s">
        <v>43</v>
      </c>
      <c r="G19" s="21" t="s">
        <v>44</v>
      </c>
      <c r="H19" s="21" t="s">
        <v>45</v>
      </c>
      <c r="I19" s="18">
        <v>0</v>
      </c>
      <c r="J19" s="19" t="s">
        <v>46</v>
      </c>
      <c r="K19" s="21" t="s">
        <v>181</v>
      </c>
      <c r="L19" s="19" t="s">
        <v>31</v>
      </c>
      <c r="M19" s="19" t="s">
        <v>57</v>
      </c>
    </row>
    <row r="20" spans="1:15" s="26" customFormat="1" ht="81" x14ac:dyDescent="0.3">
      <c r="A20" s="7" t="s">
        <v>32</v>
      </c>
      <c r="B20" s="32" t="s">
        <v>182</v>
      </c>
      <c r="C20" s="19" t="s">
        <v>42</v>
      </c>
      <c r="D20" s="19" t="s">
        <v>38</v>
      </c>
      <c r="E20" s="19" t="s">
        <v>183</v>
      </c>
      <c r="F20" s="19" t="s">
        <v>43</v>
      </c>
      <c r="G20" s="21" t="s">
        <v>44</v>
      </c>
      <c r="H20" s="21" t="s">
        <v>45</v>
      </c>
      <c r="I20" s="18">
        <v>0</v>
      </c>
      <c r="J20" s="19" t="s">
        <v>46</v>
      </c>
      <c r="K20" s="21" t="s">
        <v>184</v>
      </c>
      <c r="L20" s="19" t="s">
        <v>59</v>
      </c>
      <c r="M20" s="19" t="s">
        <v>57</v>
      </c>
    </row>
    <row r="21" spans="1:15" s="26" customFormat="1" ht="67.2" customHeight="1" x14ac:dyDescent="0.3">
      <c r="A21" s="7" t="s">
        <v>32</v>
      </c>
      <c r="B21" s="32" t="s">
        <v>77</v>
      </c>
      <c r="C21" s="19" t="s">
        <v>42</v>
      </c>
      <c r="D21" s="19" t="s">
        <v>38</v>
      </c>
      <c r="E21" s="19" t="s">
        <v>185</v>
      </c>
      <c r="F21" s="19" t="s">
        <v>43</v>
      </c>
      <c r="G21" s="21" t="s">
        <v>44</v>
      </c>
      <c r="H21" s="21" t="s">
        <v>45</v>
      </c>
      <c r="I21" s="18">
        <v>0</v>
      </c>
      <c r="J21" s="19" t="s">
        <v>46</v>
      </c>
      <c r="K21" s="21" t="s">
        <v>186</v>
      </c>
      <c r="L21" s="19" t="s">
        <v>59</v>
      </c>
      <c r="M21" s="19" t="s">
        <v>57</v>
      </c>
    </row>
    <row r="22" spans="1:15" s="26" customFormat="1" ht="97.2" customHeight="1" x14ac:dyDescent="0.3">
      <c r="A22" s="7" t="s">
        <v>32</v>
      </c>
      <c r="B22" s="32" t="s">
        <v>187</v>
      </c>
      <c r="C22" s="19" t="s">
        <v>42</v>
      </c>
      <c r="D22" s="19" t="s">
        <v>38</v>
      </c>
      <c r="E22" s="19" t="s">
        <v>188</v>
      </c>
      <c r="F22" s="19" t="s">
        <v>43</v>
      </c>
      <c r="G22" s="21" t="s">
        <v>44</v>
      </c>
      <c r="H22" s="21" t="s">
        <v>45</v>
      </c>
      <c r="I22" s="18">
        <v>0</v>
      </c>
      <c r="J22" s="19" t="s">
        <v>46</v>
      </c>
      <c r="K22" s="21" t="s">
        <v>189</v>
      </c>
      <c r="L22" s="19" t="s">
        <v>78</v>
      </c>
      <c r="M22" s="19" t="s">
        <v>57</v>
      </c>
    </row>
    <row r="23" spans="1:15" s="27" customFormat="1" ht="22.2" customHeight="1" x14ac:dyDescent="0.3">
      <c r="A23" s="3"/>
      <c r="B23" s="4" t="s">
        <v>33</v>
      </c>
      <c r="C23" s="4"/>
      <c r="D23" s="4"/>
      <c r="E23" s="4"/>
      <c r="F23" s="4"/>
      <c r="G23" s="4"/>
      <c r="H23" s="5"/>
      <c r="I23" s="6">
        <f>SUM(I24:I33)</f>
        <v>0</v>
      </c>
      <c r="J23" s="4"/>
      <c r="K23" s="4"/>
      <c r="L23" s="4"/>
      <c r="M23" s="4"/>
    </row>
    <row r="24" spans="1:15" s="30" customFormat="1" ht="84" customHeight="1" x14ac:dyDescent="0.3">
      <c r="A24" s="19" t="s">
        <v>32</v>
      </c>
      <c r="B24" s="19" t="s">
        <v>36</v>
      </c>
      <c r="C24" s="20" t="s">
        <v>37</v>
      </c>
      <c r="D24" s="21" t="s">
        <v>38</v>
      </c>
      <c r="E24" s="7" t="s">
        <v>93</v>
      </c>
      <c r="F24" s="19" t="s">
        <v>39</v>
      </c>
      <c r="G24" s="19" t="s">
        <v>28</v>
      </c>
      <c r="H24" s="19" t="s">
        <v>29</v>
      </c>
      <c r="I24" s="18">
        <v>0</v>
      </c>
      <c r="J24" s="19" t="s">
        <v>40</v>
      </c>
      <c r="K24" s="7" t="s">
        <v>54</v>
      </c>
      <c r="L24" s="19" t="s">
        <v>94</v>
      </c>
      <c r="M24" s="21" t="s">
        <v>57</v>
      </c>
    </row>
    <row r="25" spans="1:15" s="30" customFormat="1" ht="68.400000000000006" customHeight="1" x14ac:dyDescent="0.3">
      <c r="A25" s="19" t="s">
        <v>60</v>
      </c>
      <c r="B25" s="19" t="s">
        <v>61</v>
      </c>
      <c r="C25" s="20" t="s">
        <v>62</v>
      </c>
      <c r="D25" s="21" t="s">
        <v>136</v>
      </c>
      <c r="E25" s="7" t="s">
        <v>93</v>
      </c>
      <c r="F25" s="19" t="s">
        <v>39</v>
      </c>
      <c r="G25" s="19" t="s">
        <v>63</v>
      </c>
      <c r="H25" s="19" t="s">
        <v>49</v>
      </c>
      <c r="I25" s="18">
        <v>0</v>
      </c>
      <c r="J25" s="19" t="s">
        <v>64</v>
      </c>
      <c r="K25" s="7" t="s">
        <v>82</v>
      </c>
      <c r="L25" s="19" t="s">
        <v>83</v>
      </c>
      <c r="M25" s="21" t="s">
        <v>57</v>
      </c>
    </row>
    <row r="26" spans="1:15" s="30" customFormat="1" ht="90.6" customHeight="1" x14ac:dyDescent="0.3">
      <c r="A26" s="19" t="s">
        <v>47</v>
      </c>
      <c r="B26" s="19" t="s">
        <v>48</v>
      </c>
      <c r="C26" s="20" t="s">
        <v>37</v>
      </c>
      <c r="D26" s="21" t="s">
        <v>51</v>
      </c>
      <c r="E26" s="7" t="s">
        <v>93</v>
      </c>
      <c r="F26" s="19" t="s">
        <v>39</v>
      </c>
      <c r="G26" s="19" t="s">
        <v>28</v>
      </c>
      <c r="H26" s="19" t="s">
        <v>49</v>
      </c>
      <c r="I26" s="18">
        <v>0</v>
      </c>
      <c r="J26" s="19" t="s">
        <v>30</v>
      </c>
      <c r="K26" s="19" t="s">
        <v>50</v>
      </c>
      <c r="L26" s="19" t="s">
        <v>52</v>
      </c>
      <c r="M26" s="21" t="s">
        <v>57</v>
      </c>
    </row>
    <row r="27" spans="1:15" s="30" customFormat="1" ht="93.6" customHeight="1" x14ac:dyDescent="0.3">
      <c r="A27" s="19" t="s">
        <v>32</v>
      </c>
      <c r="B27" s="19" t="s">
        <v>36</v>
      </c>
      <c r="C27" s="20" t="s">
        <v>41</v>
      </c>
      <c r="D27" s="22" t="s">
        <v>72</v>
      </c>
      <c r="E27" s="7" t="s">
        <v>93</v>
      </c>
      <c r="F27" s="19" t="s">
        <v>39</v>
      </c>
      <c r="G27" s="19" t="s">
        <v>28</v>
      </c>
      <c r="H27" s="19" t="s">
        <v>29</v>
      </c>
      <c r="I27" s="18">
        <v>0</v>
      </c>
      <c r="J27" s="19" t="s">
        <v>30</v>
      </c>
      <c r="K27" s="7" t="s">
        <v>95</v>
      </c>
      <c r="L27" s="19" t="s">
        <v>90</v>
      </c>
      <c r="M27" s="21" t="s">
        <v>57</v>
      </c>
      <c r="O27" s="33"/>
    </row>
    <row r="28" spans="1:15" s="27" customFormat="1" ht="148.80000000000001" customHeight="1" x14ac:dyDescent="0.3">
      <c r="A28" s="7" t="s">
        <v>32</v>
      </c>
      <c r="B28" s="19" t="s">
        <v>116</v>
      </c>
      <c r="C28" s="19" t="s">
        <v>130</v>
      </c>
      <c r="D28" s="19" t="s">
        <v>86</v>
      </c>
      <c r="E28" s="40" t="s">
        <v>135</v>
      </c>
      <c r="F28" s="7" t="s">
        <v>131</v>
      </c>
      <c r="G28" s="19" t="s">
        <v>132</v>
      </c>
      <c r="H28" s="19" t="s">
        <v>126</v>
      </c>
      <c r="I28" s="18">
        <v>0</v>
      </c>
      <c r="J28" s="19" t="s">
        <v>133</v>
      </c>
      <c r="K28" s="19" t="s">
        <v>117</v>
      </c>
      <c r="L28" s="19" t="s">
        <v>137</v>
      </c>
      <c r="M28" s="21" t="s">
        <v>57</v>
      </c>
    </row>
    <row r="29" spans="1:15" s="27" customFormat="1" ht="81" x14ac:dyDescent="0.3">
      <c r="A29" s="7" t="s">
        <v>32</v>
      </c>
      <c r="B29" s="19" t="s">
        <v>118</v>
      </c>
      <c r="C29" s="19" t="s">
        <v>121</v>
      </c>
      <c r="D29" s="19" t="s">
        <v>86</v>
      </c>
      <c r="E29" s="40" t="s">
        <v>139</v>
      </c>
      <c r="F29" s="7" t="s">
        <v>76</v>
      </c>
      <c r="G29" s="19" t="s">
        <v>132</v>
      </c>
      <c r="H29" s="19" t="s">
        <v>126</v>
      </c>
      <c r="I29" s="18">
        <v>0</v>
      </c>
      <c r="J29" s="19" t="s">
        <v>134</v>
      </c>
      <c r="K29" s="19" t="s">
        <v>119</v>
      </c>
      <c r="L29" s="19" t="s">
        <v>138</v>
      </c>
      <c r="M29" s="21" t="s">
        <v>57</v>
      </c>
    </row>
    <row r="30" spans="1:15" s="27" customFormat="1" ht="129" customHeight="1" x14ac:dyDescent="0.3">
      <c r="A30" s="7" t="s">
        <v>32</v>
      </c>
      <c r="B30" s="19" t="s">
        <v>120</v>
      </c>
      <c r="C30" s="19" t="s">
        <v>121</v>
      </c>
      <c r="D30" s="19" t="s">
        <v>141</v>
      </c>
      <c r="E30" s="40" t="s">
        <v>140</v>
      </c>
      <c r="F30" s="7" t="s">
        <v>76</v>
      </c>
      <c r="G30" s="19" t="s">
        <v>132</v>
      </c>
      <c r="H30" s="19" t="s">
        <v>126</v>
      </c>
      <c r="I30" s="18">
        <v>0</v>
      </c>
      <c r="J30" s="19" t="s">
        <v>133</v>
      </c>
      <c r="K30" s="19" t="s">
        <v>122</v>
      </c>
      <c r="L30" s="19" t="s">
        <v>142</v>
      </c>
      <c r="M30" s="21" t="s">
        <v>57</v>
      </c>
    </row>
    <row r="31" spans="1:15" s="27" customFormat="1" ht="129.6" x14ac:dyDescent="0.3">
      <c r="A31" s="7" t="s">
        <v>32</v>
      </c>
      <c r="B31" s="19" t="s">
        <v>123</v>
      </c>
      <c r="C31" s="19" t="s">
        <v>121</v>
      </c>
      <c r="D31" s="19" t="s">
        <v>141</v>
      </c>
      <c r="E31" s="40" t="s">
        <v>140</v>
      </c>
      <c r="F31" s="7" t="s">
        <v>76</v>
      </c>
      <c r="G31" s="19" t="s">
        <v>132</v>
      </c>
      <c r="H31" s="19" t="s">
        <v>126</v>
      </c>
      <c r="I31" s="18">
        <v>0</v>
      </c>
      <c r="J31" s="19" t="s">
        <v>133</v>
      </c>
      <c r="K31" s="19" t="s">
        <v>124</v>
      </c>
      <c r="L31" s="19" t="s">
        <v>142</v>
      </c>
      <c r="M31" s="21" t="s">
        <v>57</v>
      </c>
    </row>
    <row r="32" spans="1:15" s="27" customFormat="1" ht="82.8" customHeight="1" x14ac:dyDescent="0.3">
      <c r="A32" s="19" t="s">
        <v>32</v>
      </c>
      <c r="B32" s="19" t="s">
        <v>147</v>
      </c>
      <c r="C32" s="19" t="s">
        <v>143</v>
      </c>
      <c r="D32" s="19" t="s">
        <v>86</v>
      </c>
      <c r="E32" s="40" t="s">
        <v>125</v>
      </c>
      <c r="F32" s="19" t="s">
        <v>76</v>
      </c>
      <c r="G32" s="19" t="s">
        <v>28</v>
      </c>
      <c r="H32" s="19" t="s">
        <v>126</v>
      </c>
      <c r="I32" s="18">
        <v>0</v>
      </c>
      <c r="J32" s="19" t="s">
        <v>127</v>
      </c>
      <c r="K32" s="19" t="s">
        <v>128</v>
      </c>
      <c r="L32" s="19" t="s">
        <v>146</v>
      </c>
      <c r="M32" s="21" t="s">
        <v>57</v>
      </c>
    </row>
    <row r="33" spans="1:13" s="28" customFormat="1" ht="70.2" customHeight="1" x14ac:dyDescent="0.3">
      <c r="A33" s="19" t="s">
        <v>32</v>
      </c>
      <c r="B33" s="19" t="s">
        <v>144</v>
      </c>
      <c r="C33" s="19" t="s">
        <v>143</v>
      </c>
      <c r="D33" s="19" t="s">
        <v>38</v>
      </c>
      <c r="E33" s="40" t="s">
        <v>145</v>
      </c>
      <c r="F33" s="19" t="s">
        <v>76</v>
      </c>
      <c r="G33" s="19" t="s">
        <v>28</v>
      </c>
      <c r="H33" s="19" t="s">
        <v>126</v>
      </c>
      <c r="I33" s="18">
        <v>0</v>
      </c>
      <c r="J33" s="19" t="s">
        <v>127</v>
      </c>
      <c r="K33" s="19" t="s">
        <v>129</v>
      </c>
      <c r="L33" s="19" t="s">
        <v>146</v>
      </c>
      <c r="M33" s="21" t="s">
        <v>57</v>
      </c>
    </row>
    <row r="34" spans="1:13" ht="12.6" customHeight="1" x14ac:dyDescent="0.3">
      <c r="A34" s="12" t="s">
        <v>9</v>
      </c>
      <c r="B34" s="13"/>
      <c r="C34" s="1"/>
      <c r="D34" s="1"/>
      <c r="E34" s="1"/>
      <c r="F34" s="1"/>
      <c r="G34" s="1"/>
      <c r="H34" s="1"/>
      <c r="I34" s="36"/>
      <c r="J34" s="1"/>
      <c r="K34" s="1"/>
      <c r="L34" s="1"/>
      <c r="M34" s="1"/>
    </row>
    <row r="35" spans="1:13" ht="12.6" customHeight="1" x14ac:dyDescent="0.3">
      <c r="A35" s="14" t="s">
        <v>10</v>
      </c>
      <c r="B35" s="23" t="s">
        <v>11</v>
      </c>
      <c r="C35" s="23"/>
      <c r="D35" s="23"/>
      <c r="E35" s="23"/>
      <c r="F35" s="23"/>
      <c r="G35" s="23"/>
      <c r="H35" s="23"/>
      <c r="I35" s="23"/>
      <c r="J35" s="23"/>
      <c r="K35" s="23"/>
      <c r="L35" s="23"/>
      <c r="M35" s="23"/>
    </row>
    <row r="36" spans="1:13" ht="12.6" customHeight="1" x14ac:dyDescent="0.3">
      <c r="A36" s="14" t="s">
        <v>12</v>
      </c>
      <c r="B36" s="23" t="s">
        <v>26</v>
      </c>
      <c r="C36" s="23"/>
      <c r="D36" s="23"/>
      <c r="E36" s="23"/>
      <c r="F36" s="23"/>
      <c r="G36" s="23"/>
      <c r="H36" s="23"/>
      <c r="I36" s="23"/>
      <c r="J36" s="23"/>
      <c r="K36" s="23"/>
      <c r="L36" s="23"/>
      <c r="M36" s="23"/>
    </row>
    <row r="37" spans="1:13" ht="12.6" customHeight="1" x14ac:dyDescent="0.3">
      <c r="A37" s="14" t="s">
        <v>13</v>
      </c>
      <c r="B37" s="23" t="s">
        <v>14</v>
      </c>
      <c r="C37" s="23"/>
      <c r="D37" s="23"/>
      <c r="E37" s="23"/>
      <c r="F37" s="23"/>
      <c r="G37" s="23"/>
      <c r="H37" s="23"/>
      <c r="I37" s="23"/>
      <c r="J37" s="23"/>
      <c r="K37" s="23"/>
      <c r="L37" s="23"/>
      <c r="M37" s="23"/>
    </row>
    <row r="38" spans="1:13" ht="12.6" customHeight="1" x14ac:dyDescent="0.3">
      <c r="A38" s="14" t="s">
        <v>15</v>
      </c>
      <c r="B38" s="24" t="s">
        <v>27</v>
      </c>
      <c r="C38" s="24"/>
      <c r="D38" s="24"/>
      <c r="E38" s="24"/>
      <c r="F38" s="24"/>
      <c r="G38" s="24"/>
      <c r="H38" s="24"/>
      <c r="I38" s="24"/>
      <c r="J38" s="24"/>
      <c r="K38" s="24"/>
      <c r="L38" s="24"/>
      <c r="M38" s="24"/>
    </row>
    <row r="39" spans="1:13" ht="12.6" customHeight="1" x14ac:dyDescent="0.3">
      <c r="A39" s="14" t="s">
        <v>16</v>
      </c>
      <c r="B39" s="1" t="s">
        <v>17</v>
      </c>
      <c r="C39" s="1"/>
      <c r="D39" s="1"/>
      <c r="E39" s="2"/>
      <c r="F39" s="2"/>
      <c r="G39" s="2"/>
      <c r="H39" s="2"/>
      <c r="I39" s="2"/>
      <c r="J39" s="2"/>
      <c r="K39" s="2"/>
      <c r="L39" s="2"/>
      <c r="M39" s="2"/>
    </row>
    <row r="40" spans="1:13" ht="12.6" customHeight="1" x14ac:dyDescent="0.3">
      <c r="A40" s="14" t="s">
        <v>18</v>
      </c>
      <c r="B40" s="1" t="s">
        <v>19</v>
      </c>
      <c r="C40" s="1"/>
      <c r="D40" s="1"/>
      <c r="E40" s="2"/>
      <c r="F40" s="2"/>
      <c r="G40" s="2"/>
      <c r="H40" s="2"/>
      <c r="I40" s="2"/>
      <c r="J40" s="2"/>
      <c r="K40" s="2"/>
      <c r="L40" s="2"/>
      <c r="M40" s="2"/>
    </row>
    <row r="41" spans="1:13" ht="12.6" customHeight="1" x14ac:dyDescent="0.3">
      <c r="A41" s="14" t="s">
        <v>20</v>
      </c>
      <c r="B41" s="24" t="s">
        <v>21</v>
      </c>
      <c r="C41" s="24"/>
      <c r="D41" s="24"/>
      <c r="E41" s="24"/>
      <c r="F41" s="24"/>
      <c r="G41" s="24"/>
      <c r="H41" s="24"/>
      <c r="I41" s="24"/>
      <c r="J41" s="24"/>
      <c r="K41" s="24"/>
      <c r="L41" s="24"/>
      <c r="M41" s="24"/>
    </row>
    <row r="42" spans="1:13" ht="12.6" customHeight="1" x14ac:dyDescent="0.3">
      <c r="A42" s="14" t="s">
        <v>22</v>
      </c>
      <c r="B42" s="12" t="s">
        <v>23</v>
      </c>
      <c r="C42" s="1"/>
      <c r="D42" s="1"/>
      <c r="E42" s="1"/>
      <c r="F42" s="1"/>
      <c r="G42" s="1"/>
      <c r="H42" s="1"/>
      <c r="I42" s="36"/>
      <c r="J42" s="1"/>
      <c r="K42" s="1"/>
      <c r="L42" s="1"/>
      <c r="M42" s="1"/>
    </row>
  </sheetData>
  <mergeCells count="6">
    <mergeCell ref="B37:M37"/>
    <mergeCell ref="B38:M38"/>
    <mergeCell ref="B41:M41"/>
    <mergeCell ref="A1:M1"/>
    <mergeCell ref="B35:M35"/>
    <mergeCell ref="B36:M36"/>
  </mergeCells>
  <phoneticPr fontId="18" type="noConversion"/>
  <printOptions horizontalCentered="1"/>
  <pageMargins left="0.17" right="0.18" top="0.51181102362204722" bottom="0.47244094488188981" header="0" footer="0.11811023622047245"/>
  <pageSetup paperSize="9" scale="8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工作表</vt:lpstr>
      <vt:lpstr>工作表!Print_Titles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公務預算處一般政務科柯亭劭</dc:creator>
  <cp:lastModifiedBy>陳寶珠</cp:lastModifiedBy>
  <cp:lastPrinted>2025-11-17T08:29:08Z</cp:lastPrinted>
  <dcterms:created xsi:type="dcterms:W3CDTF">2020-11-02T02:13:46Z</dcterms:created>
  <dcterms:modified xsi:type="dcterms:W3CDTF">2025-11-17T09:03:26Z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