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D:\能源局資料(Allen)\全球資訊網網頁更新\20251217_3主計室劉欣宜\"/>
    </mc:Choice>
  </mc:AlternateContent>
  <xr:revisionPtr revIDLastSave="0" documentId="13_ncr:1_{3ED1BED8-F5F3-41D5-BF7C-9AC754B5C06E}" xr6:coauthVersionLast="36" xr6:coauthVersionMax="36" xr10:uidLastSave="{00000000-0000-0000-0000-000000000000}"/>
  <bookViews>
    <workbookView xWindow="0" yWindow="0" windowWidth="28800" windowHeight="12060" xr2:uid="{00000000-000D-0000-FFFF-FFFF00000000}"/>
  </bookViews>
  <sheets>
    <sheet name="工作表" sheetId="2" r:id="rId1"/>
  </sheets>
  <definedNames>
    <definedName name="_xlnm.Print_Titles" localSheetId="0">工作表!$1:$3</definedName>
  </definedNames>
  <calcPr calcId="191029"/>
</workbook>
</file>

<file path=xl/calcChain.xml><?xml version="1.0" encoding="utf-8"?>
<calcChain xmlns="http://schemas.openxmlformats.org/spreadsheetml/2006/main">
  <c r="I4" i="2" l="1"/>
  <c r="I13" i="2" l="1"/>
  <c r="I32" i="2" l="1"/>
</calcChain>
</file>

<file path=xl/sharedStrings.xml><?xml version="1.0" encoding="utf-8"?>
<sst xmlns="http://schemas.openxmlformats.org/spreadsheetml/2006/main" count="392" uniqueCount="237">
  <si>
    <t>單位：元</t>
  </si>
  <si>
    <t>媒體類型</t>
  </si>
  <si>
    <t>宣導期程</t>
  </si>
  <si>
    <t>執行單位</t>
  </si>
  <si>
    <t>預算來源</t>
  </si>
  <si>
    <t>預算科目</t>
  </si>
  <si>
    <t>執行金額</t>
  </si>
  <si>
    <t>預期效益</t>
  </si>
  <si>
    <t>備註</t>
  </si>
  <si>
    <t>填表說明：</t>
  </si>
  <si>
    <t>1.</t>
  </si>
  <si>
    <t>本表係依預算法第62條之1規範，凡編列預算於平面媒體、廣播媒體、網路媒體(含社群媒體)及電視媒體辦理政策及業務宣導為填表範圍。</t>
  </si>
  <si>
    <t>2.</t>
  </si>
  <si>
    <t>3.</t>
  </si>
  <si>
    <t>「標案/契約名稱」請填列政府電子採購網之「標案名稱」，倘為小額採購、行政委託及補助案件等無須刊登政府電子採購網者，則以辦理媒體政策及業務宣導相關文件（如契約等）之案名填列。</t>
  </si>
  <si>
    <t>4.</t>
  </si>
  <si>
    <t>5.</t>
  </si>
  <si>
    <t>「執行單位」係指各機關或國營事業之內部業務承辦單位。</t>
  </si>
  <si>
    <t>6.</t>
  </si>
  <si>
    <t>「預算來源」請查填總預算、○○特別預算、國營事業、非營業特種基金或財團法人預算。</t>
  </si>
  <si>
    <t>7.</t>
  </si>
  <si>
    <t>「預算科目」屬總預算、特別預算及政事型特種基金請填至業務(工作)計畫；業權型基金填至損益表（收支餘絀表）3級科目（xx成本或xx費用）；財團法人填至收支營運表3級科目（xx支出或xx費用）。</t>
  </si>
  <si>
    <t>8.</t>
  </si>
  <si>
    <t>機關如有公益或廠商回饋免費廣告等補充說明，請列入備註欄表達。</t>
  </si>
  <si>
    <t>受委託
廠商名稱</t>
    <phoneticPr fontId="18" type="noConversion"/>
  </si>
  <si>
    <t>刊登或
託播對象</t>
    <phoneticPr fontId="18" type="noConversion"/>
  </si>
  <si>
    <t>「機關名稱」應包含國營事業、基金、財團法人，所稱之財團法人，係指政府捐助基金50％以上成立之財團法人。</t>
  </si>
  <si>
    <t>「宣導期程」請依委託製播宣導之涵蓋期程，並針對季內刊登(播出)時間或次數填列，如109.10.01-109.12.31(涵蓋期程)；109.10.01、109.12.01(播出時間)或2次(刊登次數)。</t>
    <phoneticPr fontId="18" type="noConversion"/>
  </si>
  <si>
    <t>非營業特種基金預算(石油基金)</t>
    <phoneticPr fontId="18" type="noConversion"/>
  </si>
  <si>
    <t>政府儲油、石油開發及技術研究計畫</t>
    <phoneticPr fontId="18" type="noConversion"/>
  </si>
  <si>
    <t>Facebook</t>
  </si>
  <si>
    <t>能源署</t>
    <phoneticPr fontId="18" type="noConversion"/>
  </si>
  <si>
    <t>石油基金</t>
  </si>
  <si>
    <t>能源基金</t>
    <phoneticPr fontId="18" type="noConversion"/>
  </si>
  <si>
    <t>單位預算</t>
  </si>
  <si>
    <t>微電腦瓦斯表宣導</t>
    <phoneticPr fontId="18" type="noConversion"/>
  </si>
  <si>
    <t>微電腦瓦斯表推廣計畫</t>
    <phoneticPr fontId="25" type="noConversion"/>
  </si>
  <si>
    <t>網路媒體</t>
  </si>
  <si>
    <t>油氣組</t>
  </si>
  <si>
    <t>士奇傳播整合行銷股份有限公司</t>
    <phoneticPr fontId="18" type="noConversion"/>
  </si>
  <si>
    <t>能源議題推廣研析及因應策略規劃</t>
  </si>
  <si>
    <t>秘書室</t>
  </si>
  <si>
    <t>非營業特種基金預算
(能源研究發展基金)</t>
  </si>
  <si>
    <t>能源研究發展工作計畫</t>
  </si>
  <si>
    <t>深得行銷股份有限公司</t>
  </si>
  <si>
    <t>能源科技計畫</t>
    <phoneticPr fontId="18" type="noConversion"/>
  </si>
  <si>
    <t>透過網路媒體廣告，並不定時更新資訊，提供微電腦瓦斯表相關介紹，以提升民眾對微電腦瓦斯表認知率，鼓勵民眾主動裝置微電腦瓦斯表，促進居家用氣安全。</t>
    <phoneticPr fontId="18" type="noConversion"/>
  </si>
  <si>
    <t>公務預算</t>
    <phoneticPr fontId="18" type="noConversion"/>
  </si>
  <si>
    <t>電力科普知識</t>
  </si>
  <si>
    <t>將於後續月份辦理經費核銷。</t>
    <phoneticPr fontId="18" type="noConversion"/>
  </si>
  <si>
    <t>公益託播。</t>
    <phoneticPr fontId="18" type="noConversion"/>
  </si>
  <si>
    <t>財團法人工業技術研究院</t>
  </si>
  <si>
    <t>透過廣播向民眾宣導各式節電手法，期能鼓勵民眾落實節電行動。</t>
  </si>
  <si>
    <t>於全台198個廣播電台</t>
  </si>
  <si>
    <t>節能組</t>
    <phoneticPr fontId="18" type="noConversion"/>
  </si>
  <si>
    <t>廣播媒體</t>
  </si>
  <si>
    <t>前瞻組</t>
    <phoneticPr fontId="18" type="noConversion"/>
  </si>
  <si>
    <t>油氣知識</t>
  </si>
  <si>
    <t>機關
名稱</t>
    <phoneticPr fontId="18" type="noConversion"/>
  </si>
  <si>
    <t>宣導項目、
標題及內容</t>
    <phoneticPr fontId="18" type="noConversion"/>
  </si>
  <si>
    <t>標案/
契約名稱</t>
    <phoneticPr fontId="18" type="noConversion"/>
  </si>
  <si>
    <t>電力組</t>
    <phoneticPr fontId="18" type="noConversion"/>
  </si>
  <si>
    <t>網路媒體</t>
    <phoneticPr fontId="18" type="noConversion"/>
  </si>
  <si>
    <t>財團法人台灣綜合研究院</t>
    <phoneticPr fontId="18" type="noConversion"/>
  </si>
  <si>
    <t>承裝配線作業使用資訊系統查詢合格登記省時又可靠</t>
    <phoneticPr fontId="18" type="noConversion"/>
  </si>
  <si>
    <t>非營業特種基金預算(能源基金)</t>
    <phoneticPr fontId="18" type="noConversion"/>
  </si>
  <si>
    <t>資拓宏宇國際股份有限公司</t>
    <phoneticPr fontId="18" type="noConversion"/>
  </si>
  <si>
    <t>電力工程行業管理制度及資訊系統研析</t>
    <phoneticPr fontId="18" type="noConversion"/>
  </si>
  <si>
    <t>114.10.01-114.12.31</t>
    <phoneticPr fontId="18" type="noConversion"/>
  </si>
  <si>
    <t>綠能系統技術布局與推動發展計畫</t>
    <phoneticPr fontId="18" type="noConversion"/>
  </si>
  <si>
    <t>再生能源發展策略暨政策法制整備研究計畫</t>
    <phoneticPr fontId="18" type="noConversion"/>
  </si>
  <si>
    <t>政府儲油、石油開發及技術研究計畫</t>
  </si>
  <si>
    <t>財團法人中衛發展中心</t>
  </si>
  <si>
    <t>透過業界能專計畫結案成果宣導，讓廠商明瞭政府支持企業投入能源創新研發的用心。</t>
  </si>
  <si>
    <t>非營業特種基金預算(石油基金)</t>
  </si>
  <si>
    <t>財團法人資訊工業策進會</t>
    <phoneticPr fontId="18" type="noConversion"/>
  </si>
  <si>
    <t>業界能專計畫推廣與資訊服務計畫</t>
    <phoneticPr fontId="18" type="noConversion"/>
  </si>
  <si>
    <t>節能環境營造與社會溝通策略研究</t>
    <phoneticPr fontId="18" type="noConversion"/>
  </si>
  <si>
    <t>節能小撇步</t>
  </si>
  <si>
    <t>再生能源知識</t>
  </si>
  <si>
    <t>經濟部能源署(含各基金)114年11月份媒體政策及業務宣導執行情形表</t>
    <phoneticPr fontId="18" type="noConversion"/>
  </si>
  <si>
    <t>114.11.01-114.11.30</t>
    <phoneticPr fontId="18" type="noConversion"/>
  </si>
  <si>
    <r>
      <rPr>
        <sz val="12"/>
        <color rgb="FF000000"/>
        <rFont val="標楷體"/>
        <family val="4"/>
        <charset val="136"/>
      </rPr>
      <t>加油站業性別平等經驗分享訪談影片</t>
    </r>
    <phoneticPr fontId="18" type="noConversion"/>
  </si>
  <si>
    <t>網路媒體</t>
    <phoneticPr fontId="18" type="noConversion"/>
  </si>
  <si>
    <r>
      <t>114.11.27</t>
    </r>
    <r>
      <rPr>
        <sz val="12"/>
        <color rgb="FF000000"/>
        <rFont val="標楷體"/>
        <family val="4"/>
        <charset val="136"/>
      </rPr>
      <t>起</t>
    </r>
    <phoneticPr fontId="18" type="noConversion"/>
  </si>
  <si>
    <r>
      <rPr>
        <sz val="12"/>
        <color rgb="FF000000"/>
        <rFont val="標楷體"/>
        <family val="4"/>
        <charset val="136"/>
      </rPr>
      <t>加油</t>
    </r>
    <r>
      <rPr>
        <sz val="12"/>
        <color rgb="FF000000"/>
        <rFont val="Times New Roman"/>
        <family val="1"/>
      </rPr>
      <t>(</t>
    </r>
    <r>
      <rPr>
        <sz val="12"/>
        <color rgb="FF000000"/>
        <rFont val="標楷體"/>
        <family val="4"/>
        <charset val="136"/>
      </rPr>
      <t>氣</t>
    </r>
    <r>
      <rPr>
        <sz val="12"/>
        <color rgb="FF000000"/>
        <rFont val="Times New Roman"/>
        <family val="1"/>
      </rPr>
      <t>)</t>
    </r>
    <r>
      <rPr>
        <sz val="12"/>
        <color rgb="FF000000"/>
        <rFont val="標楷體"/>
        <family val="4"/>
        <charset val="136"/>
      </rPr>
      <t>站查核與輔導</t>
    </r>
    <phoneticPr fontId="18" type="noConversion"/>
  </si>
  <si>
    <r>
      <rPr>
        <sz val="12"/>
        <color rgb="FF000000"/>
        <rFont val="標楷體"/>
        <family val="4"/>
        <charset val="136"/>
      </rPr>
      <t>財團法人台灣產業服務基金會</t>
    </r>
  </si>
  <si>
    <r>
      <rPr>
        <sz val="12"/>
        <color rgb="FF000000"/>
        <rFont val="標楷體"/>
        <family val="4"/>
        <charset val="136"/>
      </rPr>
      <t>提供加油站業者下載參考，推動性別平等及營造友善職場。</t>
    </r>
    <phoneticPr fontId="18" type="noConversion"/>
  </si>
  <si>
    <t>YouTube</t>
    <phoneticPr fontId="18" type="noConversion"/>
  </si>
  <si>
    <t>能源署</t>
    <phoneticPr fontId="18" type="noConversion"/>
  </si>
  <si>
    <t>再生能源資訊網社群平台營運</t>
    <phoneticPr fontId="18" type="noConversion"/>
  </si>
  <si>
    <t>再生能源發展政策研究與整合推廣計畫</t>
    <phoneticPr fontId="18" type="noConversion"/>
  </si>
  <si>
    <t>114.04.01-114.12.31</t>
    <phoneticPr fontId="18" type="noConversion"/>
  </si>
  <si>
    <t>前瞻組</t>
    <phoneticPr fontId="18" type="noConversion"/>
  </si>
  <si>
    <t>非營業特種基金預算(石油基金)</t>
    <phoneticPr fontId="18" type="noConversion"/>
  </si>
  <si>
    <t>政府儲油、石油開發及技術研究計畫</t>
    <phoneticPr fontId="18" type="noConversion"/>
  </si>
  <si>
    <t>財團法人工業技術研究院</t>
    <phoneticPr fontId="18" type="noConversion"/>
  </si>
  <si>
    <t>透過社群平台運用趣味性資訊及互動性手法，提供有趣的能源知識，提升能源教育資訊的廣度與深度。</t>
    <phoneticPr fontId="18" type="noConversion"/>
  </si>
  <si>
    <t>經濟部能源署業界能專計畫 成果系列(一)(二)(三)</t>
    <phoneticPr fontId="18" type="noConversion"/>
  </si>
  <si>
    <t>114.11.05-114.12.31</t>
    <phoneticPr fontId="18" type="noConversion"/>
  </si>
  <si>
    <t>碳太多？那就把它抓起來吧！——帶你認識碳捕捉與封存</t>
    <phoneticPr fontId="18" type="noConversion"/>
  </si>
  <si>
    <t>114.11.27-114.12.31</t>
    <phoneticPr fontId="18" type="noConversion"/>
  </si>
  <si>
    <t>透過SEMI 國際半導體產業協會社群媒體，普及民眾對於碳捕捉與封存認知，預計觸及人數4,000人次</t>
    <phoneticPr fontId="18" type="noConversion"/>
  </si>
  <si>
    <t>離岸風電運維博覽會</t>
    <phoneticPr fontId="18" type="noConversion"/>
  </si>
  <si>
    <t>114.11.09-114.11.23</t>
    <phoneticPr fontId="18" type="noConversion"/>
  </si>
  <si>
    <t xml:space="preserve">網路媒體
</t>
    <phoneticPr fontId="18" type="noConversion"/>
  </si>
  <si>
    <t>藉由專題演講分享離岸風電產業發展現況與運維需求，並邀請相關業者設立攤位說明業務內容與職涯前景，期能協助產業招募優秀人才，並提升我國離岸風電運維產業競爭力。</t>
    <phoneticPr fontId="18" type="noConversion"/>
  </si>
  <si>
    <t>能源署</t>
    <phoneticPr fontId="18" type="noConversion"/>
  </si>
  <si>
    <t>從沙崙出發，打造你我可實踐的永續生活與科技未來</t>
    <phoneticPr fontId="18" type="noConversion"/>
  </si>
  <si>
    <t>前瞻組</t>
    <phoneticPr fontId="18" type="noConversion"/>
  </si>
  <si>
    <t>公務預算</t>
    <phoneticPr fontId="18" type="noConversion"/>
  </si>
  <si>
    <t>能源科技計畫</t>
    <phoneticPr fontId="18" type="noConversion"/>
  </si>
  <si>
    <t>臺南市政府經濟發展局</t>
    <phoneticPr fontId="18" type="noConversion"/>
  </si>
  <si>
    <t>能源署</t>
  </si>
  <si>
    <t>公務預算</t>
    <phoneticPr fontId="18" type="noConversion"/>
  </si>
  <si>
    <t>能源科技計畫</t>
    <phoneticPr fontId="18" type="noConversion"/>
  </si>
  <si>
    <t>臺南市政府經濟發展局</t>
    <phoneticPr fontId="18" type="noConversion"/>
  </si>
  <si>
    <t>「漫遊沙崙」、「一站玩懂科技x綠能x藝術」</t>
  </si>
  <si>
    <t>114.07.29-114.08.04</t>
  </si>
  <si>
    <t>前瞻組</t>
  </si>
  <si>
    <t>公務預算</t>
  </si>
  <si>
    <t>能源科技計畫</t>
  </si>
  <si>
    <t>臺南市政府經濟發展局</t>
  </si>
  <si>
    <t>本次廣告 banner 設計以強化臺南沙崙智慧綠能科學城整體品牌形象為主軸，透過視覺吸引力與主題統整，提升場域在民眾心中的識別度與關注度。導入官方網站作為點擊連結，除有效匯集潛在關注族群流量，亦有助於民眾進一步認識臺南沙崙的發展定位、核心特色與科技綠能成果。</t>
  </si>
  <si>
    <t>首屆「南方人才永續展 X 節能智慧轉型」圓滿落幕　臺南智慧城市館展現智慧治理與綠能創新實力</t>
  </si>
  <si>
    <t>114.07.31</t>
  </si>
  <si>
    <t>透過網路媒體提升沙崙智慧綠能科學城整體的曝光度，成功展現智慧交通、AI治理與綠能創新等落地成果，強化智慧應用技術的實證效益，進一步促進政策對接與跨域協作，為未來招商引資與國際鏈結奠定堅實基礎。</t>
  </si>
  <si>
    <t>期望透過網路媒體強化臺南沙崙智慧生活城的國際能見度，吸引更多投資與全球關注。推動南臺灣產業聚落發展，並以實際行動展現永續政策的執行力。園區持續釋出研發空間，促進國內外人才交流與技術合作，打造具全球競爭力的創新平台。同時藉由智慧與綠能應用，提升城市品牌形象與永續治理能力，吸引更多人認識並參與沙崙的未來藍圖。</t>
    <phoneticPr fontId="18" type="noConversion"/>
  </si>
  <si>
    <t>廣播媒體</t>
    <phoneticPr fontId="18" type="noConversion"/>
  </si>
  <si>
    <t>PODCAST平台</t>
    <phoneticPr fontId="18" type="noConversion"/>
  </si>
  <si>
    <t>AI之島願景：臺南沙崙智慧綠能科學城扮演關鍵引擎</t>
    <phoneticPr fontId="18" type="noConversion"/>
  </si>
  <si>
    <t>透過網路媒體及平面專刊宣傳科學城正全力打造半導體及AI產業生態，積極推動綠能供應和智慧應用，促進產業升級和人才培育，期望藉此提升城市競爭力並創造更多就業機會。</t>
    <phoneticPr fontId="18" type="noConversion"/>
  </si>
  <si>
    <t>沙崙智慧綠能科學城委託專案服務案</t>
    <phoneticPr fontId="18" type="noConversion"/>
  </si>
  <si>
    <t>藉由 Podcast 平台《精算媽咪的家計簿》之數位擴散特性，將沙崙智慧綠能科學城的理念深入家庭生活脈絡，落實政策與民眾之間的有效溝通。</t>
    <phoneticPr fontId="18" type="noConversion"/>
  </si>
  <si>
    <t>透過Podcast短音訊，結合新興數位平台快速傳播特性，擴展年輕世代與科技族群的觸及率，並增加中北部對於沙崙的認識，強化臺南沙崙智慧生活城的國際曝光與品牌記憶。結合聲音科技傳播效益，打造沙崙作為國際級創新場域的形象，讓更多人了解臺南沙崙智慧生活城。</t>
    <phoneticPr fontId="18" type="noConversion"/>
  </si>
  <si>
    <t>走進科技與生活共舞的綠能現場！在這座科學城，我們能預覽未來生活的模樣</t>
    <phoneticPr fontId="18" type="noConversion"/>
  </si>
  <si>
    <t>沙崙啟動未來--打造AI × 永續生活示範城 台南S廊道關鍵樞紐吸引國際投資目光</t>
    <phoneticPr fontId="18" type="noConversion"/>
  </si>
  <si>
    <t>臺南沙崙，站上智慧城市最前線！</t>
    <phoneticPr fontId="18" type="noConversion"/>
  </si>
  <si>
    <t>114.08.14</t>
    <phoneticPr fontId="18" type="noConversion"/>
  </si>
  <si>
    <t>114.06.06</t>
    <phoneticPr fontId="18" type="noConversion"/>
  </si>
  <si>
    <t>114.06.13-114.09.03</t>
    <phoneticPr fontId="18" type="noConversion"/>
  </si>
  <si>
    <t>114.05.28</t>
    <phoneticPr fontId="18" type="noConversion"/>
  </si>
  <si>
    <t>中央通訊社訊息平台</t>
  </si>
  <si>
    <t>經濟日報官網</t>
    <phoneticPr fontId="18" type="noConversion"/>
  </si>
  <si>
    <t>經濟日報、經濟日報官網</t>
    <phoneticPr fontId="18" type="noConversion"/>
  </si>
  <si>
    <t>平面媒體
網路媒體</t>
    <phoneticPr fontId="18" type="noConversion"/>
  </si>
  <si>
    <t>「節能省電一度電行動篇」廣播公益託播</t>
    <phoneticPr fontId="18" type="noConversion"/>
  </si>
  <si>
    <t>114.11.01-114.11.30</t>
  </si>
  <si>
    <t>114.11.01-114.11.30</t>
    <phoneticPr fontId="18" type="noConversion"/>
  </si>
  <si>
    <t>能源管理專業人才培訓推廣</t>
    <phoneticPr fontId="18" type="noConversion"/>
  </si>
  <si>
    <t>輔導中小學推動能源教育</t>
    <phoneticPr fontId="18" type="noConversion"/>
  </si>
  <si>
    <t>藉由網路媒體傳播加強活動曝光度及參與度，期讓民眾輕鬆用影片學習生活週遭的能源知識，深耕能源教育。</t>
    <phoneticPr fontId="18" type="noConversion"/>
  </si>
  <si>
    <t>114.05.22-114.06.22</t>
    <phoneticPr fontId="18" type="noConversion"/>
  </si>
  <si>
    <t>期藉由推廣國中小學生參與小劇場創作競賽，培養學生節約能源意識，亦讓社會大眾了解節約能源的重要性。</t>
    <phoneticPr fontId="18" type="noConversion"/>
  </si>
  <si>
    <t>藉由推廣國中小學能源教育活動，培養師生節約能源意識，亦讓社會大眾了解節約能源的重要性，期深化能源教育。</t>
    <phoneticPr fontId="18" type="noConversion"/>
  </si>
  <si>
    <t>期藉由宣傳114年校園巡迴節能行動劇活動，培養學生節約能源意識，亦讓社會大眾了解節約能源的重要性。</t>
    <phoneticPr fontId="18" type="noConversion"/>
  </si>
  <si>
    <t>宣導住宅智慧效率示範系統產學結合成果發表會之活動廣告</t>
    <phoneticPr fontId="18" type="noConversion"/>
  </si>
  <si>
    <t>主動式智慧效率決策系統示範應用開發</t>
    <phoneticPr fontId="18" type="noConversion"/>
  </si>
  <si>
    <t>114.10.21-114.11.10</t>
    <phoneticPr fontId="18" type="noConversion"/>
  </si>
  <si>
    <t>節能發展及管理組</t>
    <phoneticPr fontId="18" type="noConversion"/>
  </si>
  <si>
    <t>能源研究發展基金</t>
    <phoneticPr fontId="18" type="noConversion"/>
  </si>
  <si>
    <r>
      <rPr>
        <sz val="12"/>
        <color theme="1"/>
        <rFont val="標楷體"/>
        <family val="4"/>
        <charset val="136"/>
      </rPr>
      <t>能源研究發展工作計畫</t>
    </r>
    <phoneticPr fontId="18" type="noConversion"/>
  </si>
  <si>
    <t>為推動節能政策推廣與議題行銷，運用網路宣導與社群擴散，強化服務業節電宣導成效。</t>
    <phoneticPr fontId="18" type="noConversion"/>
  </si>
  <si>
    <t>服務業能源查核與能源管理輔導推廣</t>
    <phoneticPr fontId="18" type="noConversion"/>
  </si>
  <si>
    <t>114.04.14-114.11.28</t>
    <phoneticPr fontId="18" type="noConversion"/>
  </si>
  <si>
    <t>能源研究發展基金</t>
    <phoneticPr fontId="18" type="noConversion"/>
  </si>
  <si>
    <r>
      <rPr>
        <sz val="12"/>
        <rFont val="標楷體"/>
        <family val="4"/>
        <charset val="136"/>
      </rPr>
      <t>能源研究發展工作計畫</t>
    </r>
    <phoneticPr fontId="18" type="noConversion"/>
  </si>
  <si>
    <t>冰水機組實施強制性能源效率分級標示-節能再升級</t>
    <phoneticPr fontId="18" type="noConversion"/>
  </si>
  <si>
    <t>冰水機組能源效率基準管理與政策推動</t>
    <phoneticPr fontId="18" type="noConversion"/>
  </si>
  <si>
    <t>平面媒體</t>
    <phoneticPr fontId="18" type="noConversion"/>
  </si>
  <si>
    <t>114.11.10</t>
    <phoneticPr fontId="18" type="noConversion"/>
  </si>
  <si>
    <t>節能發展及管理組</t>
    <phoneticPr fontId="18" type="noConversion"/>
  </si>
  <si>
    <r>
      <rPr>
        <sz val="12"/>
        <color theme="1"/>
        <rFont val="標楷體"/>
        <family val="4"/>
        <charset val="136"/>
      </rPr>
      <t>能源研究發展工作計畫</t>
    </r>
    <phoneticPr fontId="18" type="noConversion"/>
  </si>
  <si>
    <t>「節約能源提案」學習社群成果發表</t>
    <phoneticPr fontId="18" type="noConversion"/>
  </si>
  <si>
    <t>114.11.03-114.11.19</t>
    <phoneticPr fontId="18" type="noConversion"/>
  </si>
  <si>
    <t>小劇場創作競賽暨頒獎活動事前事後新聞</t>
    <phoneticPr fontId="18" type="noConversion"/>
  </si>
  <si>
    <t>114.10.28-114.11.03</t>
    <phoneticPr fontId="18" type="noConversion"/>
  </si>
  <si>
    <t>節能發展及管理組</t>
    <phoneticPr fontId="18" type="noConversion"/>
  </si>
  <si>
    <t>小劇場創作競賽暨頒獎活動精華剪輯、影片</t>
    <phoneticPr fontId="18" type="noConversion"/>
  </si>
  <si>
    <t>114.11.05-114.11.28</t>
    <phoneticPr fontId="18" type="noConversion"/>
  </si>
  <si>
    <t>能源研究發展基金</t>
    <phoneticPr fontId="18" type="noConversion"/>
  </si>
  <si>
    <t>小劇場創作競賽宣傳</t>
    <phoneticPr fontId="18" type="noConversion"/>
  </si>
  <si>
    <t>學生廣播劇暨網路抽獎活動及能源初階種子教師研習活動宣導</t>
    <phoneticPr fontId="18" type="noConversion"/>
  </si>
  <si>
    <t>輔導中小學推動能源教育</t>
    <phoneticPr fontId="18" type="noConversion"/>
  </si>
  <si>
    <t>114.06.01-114.06.30</t>
    <phoneticPr fontId="18" type="noConversion"/>
  </si>
  <si>
    <t>節能發展及管理組</t>
    <phoneticPr fontId="18" type="noConversion"/>
  </si>
  <si>
    <t>能源研究發展基金</t>
    <phoneticPr fontId="18" type="noConversion"/>
  </si>
  <si>
    <t>初階種子教師研習宣傳</t>
    <phoneticPr fontId="18" type="noConversion"/>
  </si>
  <si>
    <t>114.08.28-114.08.31</t>
    <phoneticPr fontId="18" type="noConversion"/>
  </si>
  <si>
    <t>節能發展及管理組</t>
    <phoneticPr fontId="18" type="noConversion"/>
  </si>
  <si>
    <t>能源研究發展基金</t>
    <phoneticPr fontId="18" type="noConversion"/>
  </si>
  <si>
    <t>114年校園巡迴節能行動劇宣傳</t>
    <phoneticPr fontId="18" type="noConversion"/>
  </si>
  <si>
    <t>輔導中小學推動能源教育</t>
    <phoneticPr fontId="18" type="noConversion"/>
  </si>
  <si>
    <t>114.09.15-
114.09.30</t>
    <phoneticPr fontId="18" type="noConversion"/>
  </si>
  <si>
    <t>財團法人資訊工業策進會</t>
    <phoneticPr fontId="18" type="noConversion"/>
  </si>
  <si>
    <t>藉由技術基礎，辦理研討會、技術媒合與成果展示活動，使產業端得以直接觀察AI節能決策應用於住宅節能成效，期以提升合作投入意願。</t>
    <phoneticPr fontId="18" type="noConversion"/>
  </si>
  <si>
    <t>財團法人台灣綠色生產力基金會</t>
    <phoneticPr fontId="18" type="noConversion"/>
  </si>
  <si>
    <t>透過FB宣導冷凍冷藏設備節能措施活動，並製作相關圖卡，期達到推廣企業響應冷凍冷藏設備節能措施的目的。</t>
    <phoneticPr fontId="18" type="noConversion"/>
  </si>
  <si>
    <t>財團法人工業技術研究院</t>
    <phoneticPr fontId="18" type="noConversion"/>
  </si>
  <si>
    <t>期許透過能源效率分級及廣宣，使設計廠商端及使用單位優先選購高效率產品，落實節能減碳和永續地球的目標。</t>
    <phoneticPr fontId="18" type="noConversion"/>
  </si>
  <si>
    <t>財團法人中衛發展中心</t>
    <phoneticPr fontId="18" type="noConversion"/>
  </si>
  <si>
    <t>展現能源管理學習社群節能培訓及提案輔導之成果，以各節能主題結合專家臨場輔導，期協助企業評估節能潛力、確認資源及可行性，產出節約能源方案之提案。</t>
    <phoneticPr fontId="18" type="noConversion"/>
  </si>
  <si>
    <t>國立臺灣師範大學</t>
    <phoneticPr fontId="18" type="noConversion"/>
  </si>
  <si>
    <t>藉由辦理小劇場創作競賽，灌輸節電撇步、節能手法，促使學生重視節電議題、達成改變用電行為及節電之效益，期望以學生為節能種子，潛移默化將節能概念由學校延伸至家庭。</t>
    <phoneticPr fontId="18" type="noConversion"/>
  </si>
  <si>
    <t>國立臺灣師範大學</t>
    <phoneticPr fontId="18" type="noConversion"/>
  </si>
  <si>
    <t>加強宣傳初階種子教師東及離島場次，期望培育教師基礎能源教育知能，以及強化教師能源教育教學能力。</t>
    <phoneticPr fontId="18" type="noConversion"/>
  </si>
  <si>
    <t>冷凍空調&amp;能源科技雙月刊</t>
    <phoneticPr fontId="18" type="noConversion"/>
  </si>
  <si>
    <t>經濟日報手機版(Banner)</t>
    <phoneticPr fontId="18" type="noConversion"/>
  </si>
  <si>
    <t>114.11.04-114.11.29</t>
  </si>
  <si>
    <t>從民眾關心的議題出發，以地震、火山切入介紹地熱能，配合東北季風增強介紹風能；另外也分享光電板角度相關知識，及安裝屋頂光電的好處。共發布4篇再生能源知識貼文，讓民眾瞭解多元的再生能源發展。</t>
  </si>
  <si>
    <t>114.11.05-114.11.26</t>
  </si>
  <si>
    <t>從辦公室情境切入，介紹節能小技巧；分享挑選空氣清淨機、電暖器的節能祕訣；也分享「海洋科技博物館潮境工作站」節能建築案例。共發布4篇節能主題貼文，推廣不同生活場域的節能行動。</t>
  </si>
  <si>
    <t>114.11.13-114.11.14</t>
  </si>
  <si>
    <t>介紹裝置容量的意思，也分享《能源統計手冊》資訊。發布2篇電力科普貼文，說明被廣泛使用的能源用詞，並引導民眾查詢官方資訊，建立民眾對電力的認知。</t>
  </si>
  <si>
    <t>114.11.06-114.11.28</t>
  </si>
  <si>
    <t>介紹臺灣目前的天然氣接收站，並提醒民眾瓦斯使用安全。共發布2篇油氣主題貼文，讓民眾瞭解油氣發展並宣導使用安全。</t>
  </si>
  <si>
    <t>《全球中央》雜誌</t>
  </si>
  <si>
    <t>114.11.02</t>
  </si>
  <si>
    <t>三立電視</t>
  </si>
  <si>
    <t>與《三立電視》合作，報導「114 年度國民中小學節約能源創意七十二變-小劇場創作活動」。透過學生的生動演繹、主辦單位採訪，宣導節能觀念。</t>
    <phoneticPr fontId="18" type="noConversion"/>
  </si>
  <si>
    <t>報導「114 年度國民中小學節約能源創意七十二變-小劇場創作活動」</t>
  </si>
  <si>
    <t>「能源轉型」主題</t>
  </si>
  <si>
    <t>平面媒體</t>
    <phoneticPr fontId="18" type="noConversion"/>
  </si>
  <si>
    <t>電視媒體</t>
    <phoneticPr fontId="18" type="noConversion"/>
  </si>
  <si>
    <t>YouTube、Facebook</t>
  </si>
  <si>
    <t>Facebook
YouTube</t>
  </si>
  <si>
    <t>WindTAIWAN網(Banner)、EDM、Facebook、LINE</t>
  </si>
  <si>
    <t>經濟日報官網</t>
    <phoneticPr fontId="18" type="noConversion"/>
  </si>
  <si>
    <t>Google多媒體廣告聯播網(GDN)</t>
    <phoneticPr fontId="18" type="noConversion"/>
  </si>
  <si>
    <t>Facebook</t>
    <phoneticPr fontId="18" type="noConversion"/>
  </si>
  <si>
    <t>喜丞創意股份有限公司(Facebook)</t>
    <phoneticPr fontId="18" type="noConversion"/>
  </si>
  <si>
    <t>經濟日報官網、中國時報官網</t>
    <phoneticPr fontId="18" type="noConversion"/>
  </si>
  <si>
    <t>經濟日報官網、YouTube</t>
    <phoneticPr fontId="18" type="noConversion"/>
  </si>
  <si>
    <t>美商國際半導體產業有限公司台灣分公司(Facebook)</t>
    <phoneticPr fontId="18" type="noConversion"/>
  </si>
  <si>
    <t>透過Podcast 平台「Ivy 愛公葳」，特有的長效播放與可重複收聽特性，有助於累積中長期宣導效益，並作為臺南沙崙智慧綠能科學城後續行銷傳播的重要補強管道。</t>
    <phoneticPr fontId="18" type="noConversion"/>
  </si>
  <si>
    <t>透過在Google搜尋引擎上刊登關鍵字廣告，提供有需求的民眾在搜尋時，一旦鍵入預設之關鍵字，廣告就會出現在搜尋結果頁上，提高網站之曝光率，讓提供服務之網站能讓更多的民眾看到與利用，提高整體為民服務之效果，鼓勵民眾能多多尋找合格登記本團隊來進行相關電力工程施作及維護。鑒於網路已成為前三大主流之媒體趨勢，期望共創安全用電生活環境。</t>
    <phoneticPr fontId="18" type="noConversion"/>
  </si>
  <si>
    <t>與中央社《全球中央》雜誌合作，從全球趨勢切入，針對「能源轉型」主題採訪能源署及台電公司。從能源署的立場，說明臺灣能源政策的背景、進展及願景。</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</si>
</sst>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 &quot;#,##0&quot; &quot;;&quot;-&quot;#,##0&quot; &quot;;&quot; - &quot;;&quot; &quot;@&quot; &quot;"/>
    <numFmt numFmtId="178" formatCode="m/d;@"/>
  </numFmts>
  <fonts count="33" x14ac:knownFonts="1">
    <font>
      <sz val="12"/>
      <color rgb="FF000000"/>
      <name val="新細明體"/>
      <family val="1"/>
      <charset val="136"/>
    </font>
    <font>
      <sz val="12"/>
      <color rgb="FF000000"/>
      <name val="新細明體"/>
      <family val="1"/>
      <charset val="136"/>
    </font>
    <font>
      <b/>
      <sz val="10"/>
      <color rgb="FF000000"/>
      <name val="新細明體"/>
      <family val="1"/>
      <charset val="136"/>
    </font>
    <font>
      <sz val="10"/>
      <color rgb="FFFFFFFF"/>
      <name val="新細明體"/>
      <family val="1"/>
      <charset val="136"/>
    </font>
    <font>
      <sz val="10"/>
      <color rgb="FFCC0000"/>
      <name val="新細明體"/>
      <family val="1"/>
      <charset val="136"/>
    </font>
    <font>
      <b/>
      <sz val="10"/>
      <color rgb="FFFFFFFF"/>
      <name val="新細明體"/>
      <family val="1"/>
      <charset val="136"/>
    </font>
    <font>
      <i/>
      <sz val="10"/>
      <color rgb="FF808080"/>
      <name val="新細明體"/>
      <family val="1"/>
      <charset val="136"/>
    </font>
    <font>
      <sz val="10"/>
      <color rgb="FF006600"/>
      <name val="新細明體"/>
      <family val="1"/>
      <charset val="136"/>
    </font>
    <font>
      <b/>
      <sz val="24"/>
      <color rgb="FF000000"/>
      <name val="新細明體"/>
      <family val="1"/>
      <charset val="136"/>
    </font>
    <font>
      <sz val="18"/>
      <color rgb="FF000000"/>
      <name val="新細明體"/>
      <family val="1"/>
      <charset val="136"/>
    </font>
    <font>
      <u/>
      <sz val="10"/>
      <color rgb="FF0000EE"/>
      <name val="新細明體"/>
      <family val="1"/>
      <charset val="136"/>
    </font>
    <font>
      <sz val="10"/>
      <color rgb="FF996600"/>
      <name val="新細明體"/>
      <family val="1"/>
      <charset val="136"/>
    </font>
    <font>
      <sz val="10"/>
      <color rgb="FF333333"/>
      <name val="新細明體"/>
      <family val="1"/>
      <charset val="136"/>
    </font>
    <font>
      <u/>
      <sz val="24"/>
      <color rgb="FF000000"/>
      <name val="標楷體"/>
      <family val="4"/>
      <charset val="136"/>
    </font>
    <font>
      <sz val="12"/>
      <color rgb="FF000000"/>
      <name val="標楷體"/>
      <family val="4"/>
      <charset val="136"/>
    </font>
    <font>
      <b/>
      <sz val="22"/>
      <color rgb="FF000000"/>
      <name val="標楷體"/>
      <family val="4"/>
      <charset val="136"/>
    </font>
    <font>
      <sz val="20"/>
      <color rgb="FF000000"/>
      <name val="標楷體"/>
      <family val="4"/>
      <charset val="136"/>
    </font>
    <font>
      <sz val="14"/>
      <color rgb="FF000000"/>
      <name val="標楷體"/>
      <family val="4"/>
      <charset val="136"/>
    </font>
    <font>
      <sz val="9"/>
      <name val="新細明體"/>
      <family val="1"/>
      <charset val="136"/>
    </font>
    <font>
      <sz val="10"/>
      <color rgb="FF000000"/>
      <name val="標楷體"/>
      <family val="4"/>
      <charset val="136"/>
    </font>
    <font>
      <sz val="12"/>
      <name val="標楷體"/>
      <family val="4"/>
      <charset val="136"/>
    </font>
    <font>
      <sz val="12"/>
      <color rgb="FFFF0000"/>
      <name val="標楷體"/>
      <family val="4"/>
      <charset val="136"/>
    </font>
    <font>
      <b/>
      <sz val="12"/>
      <color rgb="FFFF0000"/>
      <name val="標楷體"/>
      <family val="4"/>
      <charset val="136"/>
    </font>
    <font>
      <sz val="10"/>
      <color indexed="8"/>
      <name val="Century Gothic"/>
      <family val="2"/>
    </font>
    <font>
      <b/>
      <sz val="12"/>
      <color rgb="FF000000"/>
      <name val="標楷體"/>
      <family val="4"/>
      <charset val="136"/>
    </font>
    <font>
      <sz val="9"/>
      <name val="新細明體"/>
      <family val="2"/>
      <charset val="136"/>
      <scheme val="minor"/>
    </font>
    <font>
      <sz val="12"/>
      <color theme="1"/>
      <name val="標楷體"/>
      <family val="4"/>
      <charset val="136"/>
    </font>
    <font>
      <sz val="12"/>
      <color indexed="8"/>
      <name val="標楷體"/>
      <family val="4"/>
      <charset val="136"/>
    </font>
    <font>
      <b/>
      <sz val="14"/>
      <color rgb="FF000000"/>
      <name val="標楷體"/>
      <family val="4"/>
      <charset val="136"/>
    </font>
    <font>
      <b/>
      <sz val="12"/>
      <color theme="1"/>
      <name val="標楷體"/>
      <family val="4"/>
      <charset val="136"/>
    </font>
    <font>
      <sz val="12"/>
      <color rgb="FF000000"/>
      <name val="Times New Roman"/>
      <family val="1"/>
    </font>
    <font>
      <b/>
      <sz val="14"/>
      <name val="標楷體"/>
      <family val="4"/>
      <charset val="136"/>
    </font>
    <font>
      <sz val="10"/>
      <name val="標楷體"/>
      <family val="4"/>
      <charset val="136"/>
    </font>
  </fonts>
  <fills count="1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s>
  <borders count="5">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s>
  <cellStyleXfs count="20">
    <xf numFmtId="0" fontId="0" fillId="0" borderId="0">
      <alignment vertical="center"/>
    </xf>
    <xf numFmtId="0" fontId="2" fillId="0" borderId="0" applyNumberFormat="0" applyBorder="0" applyProtection="0">
      <alignment vertical="center"/>
    </xf>
    <xf numFmtId="0" fontId="3" fillId="2" borderId="0" applyNumberFormat="0" applyBorder="0" applyProtection="0">
      <alignment vertical="center"/>
    </xf>
    <xf numFmtId="0" fontId="3" fillId="3" borderId="0" applyNumberFormat="0" applyBorder="0" applyProtection="0">
      <alignment vertical="center"/>
    </xf>
    <xf numFmtId="0" fontId="2" fillId="4" borderId="0" applyNumberFormat="0" applyBorder="0" applyProtection="0">
      <alignment vertical="center"/>
    </xf>
    <xf numFmtId="0" fontId="4" fillId="5" borderId="0" applyNumberFormat="0" applyBorder="0" applyProtection="0">
      <alignment vertical="center"/>
    </xf>
    <xf numFmtId="0" fontId="5" fillId="6" borderId="0" applyNumberFormat="0" applyBorder="0" applyProtection="0">
      <alignment vertical="center"/>
    </xf>
    <xf numFmtId="0" fontId="6" fillId="0" borderId="0" applyNumberFormat="0" applyBorder="0" applyProtection="0">
      <alignment vertical="center"/>
    </xf>
    <xf numFmtId="0" fontId="7" fillId="7" borderId="0" applyNumberFormat="0" applyBorder="0" applyProtection="0">
      <alignment vertical="center"/>
    </xf>
    <xf numFmtId="0" fontId="8" fillId="0" borderId="0" applyNumberFormat="0" applyBorder="0" applyProtection="0">
      <alignment vertical="center"/>
    </xf>
    <xf numFmtId="0" fontId="9" fillId="0" borderId="0" applyNumberFormat="0" applyBorder="0" applyProtection="0">
      <alignment vertical="center"/>
    </xf>
    <xf numFmtId="0" fontId="1" fillId="0" borderId="0" applyNumberFormat="0" applyFont="0" applyBorder="0" applyProtection="0">
      <alignment vertical="center"/>
    </xf>
    <xf numFmtId="0" fontId="10" fillId="0" borderId="0" applyNumberFormat="0" applyBorder="0" applyProtection="0">
      <alignment vertical="center"/>
    </xf>
    <xf numFmtId="0" fontId="11" fillId="8" borderId="0" applyNumberFormat="0" applyBorder="0" applyProtection="0">
      <alignment vertical="center"/>
    </xf>
    <xf numFmtId="0" fontId="12" fillId="8" borderId="1" applyNumberForma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4" fillId="0" borderId="0" applyNumberFormat="0" applyBorder="0" applyProtection="0">
      <alignment vertical="center"/>
    </xf>
    <xf numFmtId="0" fontId="23" fillId="0" borderId="0" applyNumberFormat="0" applyFill="0" applyBorder="0" applyProtection="0"/>
    <xf numFmtId="0" fontId="23" fillId="0" borderId="0" applyNumberFormat="0" applyFill="0" applyBorder="0" applyProtection="0"/>
  </cellStyleXfs>
  <cellXfs count="52">
    <xf numFmtId="0" fontId="0" fillId="0" borderId="0" xfId="0">
      <alignment vertical="center"/>
    </xf>
    <xf numFmtId="0" fontId="19" fillId="0" borderId="0" xfId="0" applyFont="1" applyFill="1">
      <alignment vertical="center"/>
    </xf>
    <xf numFmtId="0" fontId="19" fillId="0" borderId="0" xfId="0" applyFont="1" applyFill="1" applyAlignment="1">
      <alignment vertical="top"/>
    </xf>
    <xf numFmtId="0" fontId="21" fillId="0" borderId="2" xfId="0" applyFont="1" applyFill="1" applyBorder="1" applyAlignment="1">
      <alignment horizontal="left" vertical="top" wrapText="1"/>
    </xf>
    <xf numFmtId="0" fontId="22" fillId="0" borderId="2" xfId="0" applyFont="1" applyFill="1" applyBorder="1" applyAlignment="1">
      <alignment horizontal="left" vertical="top" wrapText="1"/>
    </xf>
    <xf numFmtId="177" fontId="22" fillId="0" borderId="2" xfId="0" applyNumberFormat="1" applyFont="1" applyFill="1" applyBorder="1" applyAlignment="1">
      <alignment horizontal="left" vertical="top"/>
    </xf>
    <xf numFmtId="176" fontId="22" fillId="0" borderId="2" xfId="0" applyNumberFormat="1" applyFont="1" applyFill="1" applyBorder="1" applyAlignment="1">
      <alignment vertical="top"/>
    </xf>
    <xf numFmtId="0" fontId="20" fillId="0" borderId="2" xfId="0" applyFont="1" applyFill="1" applyBorder="1" applyAlignment="1">
      <alignment horizontal="left" vertical="top" wrapText="1"/>
    </xf>
    <xf numFmtId="0" fontId="0" fillId="0" borderId="0" xfId="0" applyFill="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xf>
    <xf numFmtId="0" fontId="14" fillId="0" borderId="0" xfId="0" applyFont="1" applyFill="1" applyAlignment="1">
      <alignment horizontal="right" vertical="center"/>
    </xf>
    <xf numFmtId="0" fontId="19" fillId="0" borderId="0" xfId="0" applyFont="1" applyFill="1" applyAlignment="1">
      <alignment horizontal="left" vertical="center"/>
    </xf>
    <xf numFmtId="0" fontId="19" fillId="0" borderId="0" xfId="0" applyFont="1" applyFill="1" applyAlignment="1">
      <alignment horizontal="right" vertical="center"/>
    </xf>
    <xf numFmtId="49" fontId="19" fillId="0" borderId="0" xfId="0" applyNumberFormat="1" applyFont="1" applyFill="1" applyAlignment="1">
      <alignment horizontal="right" vertical="top"/>
    </xf>
    <xf numFmtId="177" fontId="21" fillId="0" borderId="2" xfId="0" applyNumberFormat="1" applyFont="1" applyFill="1" applyBorder="1" applyAlignment="1">
      <alignment horizontal="left" vertical="top"/>
    </xf>
    <xf numFmtId="0" fontId="21" fillId="0" borderId="0" xfId="0" applyFont="1" applyFill="1" applyAlignment="1">
      <alignment horizontal="left" vertical="top"/>
    </xf>
    <xf numFmtId="0" fontId="21" fillId="0" borderId="0" xfId="0" applyFont="1" applyFill="1" applyAlignment="1" applyProtection="1">
      <alignment horizontal="left" vertical="top"/>
    </xf>
    <xf numFmtId="176" fontId="20" fillId="0" borderId="2" xfId="0" applyNumberFormat="1" applyFont="1" applyFill="1" applyBorder="1" applyAlignment="1">
      <alignment vertical="top"/>
    </xf>
    <xf numFmtId="0" fontId="14" fillId="0" borderId="2" xfId="0" applyFont="1" applyFill="1" applyBorder="1" applyAlignment="1">
      <alignment horizontal="left" vertical="top" wrapText="1"/>
    </xf>
    <xf numFmtId="0" fontId="26" fillId="0" borderId="2" xfId="0" applyFont="1" applyFill="1" applyBorder="1" applyAlignment="1">
      <alignment horizontal="left" vertical="top" wrapText="1"/>
    </xf>
    <xf numFmtId="0" fontId="27" fillId="0" borderId="2" xfId="0" applyFont="1" applyFill="1" applyBorder="1" applyAlignment="1">
      <alignment horizontal="left" vertical="top" wrapText="1"/>
    </xf>
    <xf numFmtId="0" fontId="14" fillId="0" borderId="0" xfId="0" applyFont="1" applyFill="1" applyAlignment="1">
      <alignment horizontal="left" vertical="top"/>
    </xf>
    <xf numFmtId="0" fontId="19" fillId="0" borderId="0" xfId="0" applyFont="1" applyFill="1" applyAlignment="1">
      <alignment horizontal="left" vertical="top"/>
    </xf>
    <xf numFmtId="0" fontId="22" fillId="0" borderId="2" xfId="0" applyFont="1" applyFill="1" applyBorder="1" applyAlignment="1">
      <alignment horizontal="left" vertical="top"/>
    </xf>
    <xf numFmtId="0" fontId="24" fillId="0" borderId="0" xfId="0" applyFont="1" applyFill="1" applyAlignment="1">
      <alignment horizontal="left" vertical="top"/>
    </xf>
    <xf numFmtId="0" fontId="29" fillId="0" borderId="0" xfId="0" applyFont="1" applyFill="1" applyAlignment="1">
      <alignment horizontal="left" vertical="top"/>
    </xf>
    <xf numFmtId="0" fontId="14" fillId="0" borderId="0" xfId="0" applyFont="1" applyFill="1" applyAlignment="1">
      <alignment horizontal="center" vertical="center"/>
    </xf>
    <xf numFmtId="0" fontId="16" fillId="0" borderId="0" xfId="0" applyFont="1" applyFill="1" applyAlignment="1">
      <alignment vertical="center"/>
    </xf>
    <xf numFmtId="0" fontId="19" fillId="0" borderId="0" xfId="0" applyFont="1" applyFill="1" applyAlignment="1">
      <alignment vertical="center"/>
    </xf>
    <xf numFmtId="0" fontId="0" fillId="0" borderId="0" xfId="0" applyFill="1" applyAlignment="1">
      <alignment vertical="center"/>
    </xf>
    <xf numFmtId="0" fontId="17" fillId="0" borderId="0" xfId="0" applyFont="1" applyFill="1" applyBorder="1" applyAlignment="1">
      <alignment horizontal="right" vertical="center"/>
    </xf>
    <xf numFmtId="0" fontId="14" fillId="0" borderId="2" xfId="0" applyFont="1" applyFill="1" applyBorder="1" applyAlignment="1">
      <alignment horizontal="center" vertical="center" wrapText="1"/>
    </xf>
    <xf numFmtId="178" fontId="14" fillId="0" borderId="2" xfId="0" applyNumberFormat="1" applyFont="1" applyFill="1" applyBorder="1" applyAlignment="1">
      <alignment horizontal="left" vertical="top" wrapText="1"/>
    </xf>
    <xf numFmtId="176" fontId="20" fillId="0" borderId="3" xfId="0" applyNumberFormat="1" applyFont="1" applyFill="1" applyBorder="1" applyAlignment="1">
      <alignment vertical="top"/>
    </xf>
    <xf numFmtId="0" fontId="29" fillId="0" borderId="0" xfId="0" applyFont="1" applyFill="1">
      <alignment vertical="center"/>
    </xf>
    <xf numFmtId="0" fontId="24" fillId="0" borderId="0" xfId="0" applyFont="1" applyFill="1">
      <alignment vertical="center"/>
    </xf>
    <xf numFmtId="0" fontId="14" fillId="0" borderId="2" xfId="0" applyNumberFormat="1" applyFont="1" applyFill="1" applyBorder="1" applyAlignment="1" applyProtection="1">
      <alignment horizontal="left" vertical="top" wrapText="1"/>
    </xf>
    <xf numFmtId="0" fontId="14" fillId="0" borderId="4" xfId="0" applyFont="1" applyFill="1" applyBorder="1" applyAlignment="1">
      <alignment horizontal="left" vertical="top" wrapText="1"/>
    </xf>
    <xf numFmtId="0" fontId="20" fillId="0" borderId="4" xfId="0" applyFont="1" applyFill="1" applyBorder="1" applyAlignment="1">
      <alignment horizontal="left" vertical="top" wrapText="1"/>
    </xf>
    <xf numFmtId="0" fontId="31" fillId="0" borderId="0" xfId="0" applyFont="1" applyFill="1" applyAlignment="1">
      <alignment horizontal="left" vertical="top"/>
    </xf>
    <xf numFmtId="0" fontId="14" fillId="0" borderId="2" xfId="0" applyFont="1" applyFill="1" applyBorder="1" applyAlignment="1">
      <alignment horizontal="left" vertical="center" wrapText="1"/>
    </xf>
    <xf numFmtId="49" fontId="20" fillId="0" borderId="2" xfId="0" applyNumberFormat="1" applyFont="1" applyFill="1" applyBorder="1" applyAlignment="1">
      <alignment horizontal="left" vertical="top"/>
    </xf>
    <xf numFmtId="0" fontId="32" fillId="0" borderId="2" xfId="0" applyFont="1" applyFill="1" applyBorder="1" applyAlignment="1">
      <alignment horizontal="left" vertical="top" wrapText="1"/>
    </xf>
    <xf numFmtId="0" fontId="20" fillId="9" borderId="2" xfId="19" applyFont="1" applyFill="1" applyBorder="1" applyAlignment="1">
      <alignment horizontal="left" vertical="top" wrapText="1"/>
    </xf>
    <xf numFmtId="0" fontId="14" fillId="0" borderId="2" xfId="0" applyFont="1" applyBorder="1" applyAlignment="1">
      <alignment horizontal="left" vertical="top" wrapText="1"/>
    </xf>
    <xf numFmtId="0" fontId="26" fillId="0" borderId="2" xfId="0" applyFont="1" applyBorder="1" applyAlignment="1">
      <alignment horizontal="left" vertical="top" wrapText="1"/>
    </xf>
    <xf numFmtId="0" fontId="28" fillId="0" borderId="0" xfId="0" applyFont="1" applyAlignment="1">
      <alignment horizontal="left" vertical="top"/>
    </xf>
    <xf numFmtId="0" fontId="26" fillId="9" borderId="2" xfId="19" applyFont="1" applyFill="1" applyBorder="1" applyAlignment="1">
      <alignment horizontal="left" vertical="top" wrapText="1"/>
    </xf>
    <xf numFmtId="0" fontId="19" fillId="0" borderId="0" xfId="0" applyFont="1" applyFill="1" applyAlignment="1">
      <alignment horizontal="left" vertical="top" wrapText="1"/>
    </xf>
    <xf numFmtId="0" fontId="19" fillId="0" borderId="0" xfId="0" applyFont="1" applyFill="1" applyAlignment="1">
      <alignment horizontal="justify" vertical="top" wrapText="1"/>
    </xf>
    <xf numFmtId="0" fontId="13" fillId="0" borderId="0" xfId="0" applyFont="1" applyFill="1" applyAlignment="1">
      <alignment horizontal="center" vertical="center"/>
    </xf>
  </cellXfs>
  <cellStyles count="20">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user)" xfId="9" xr:uid="{00000000-0005-0000-0000-000008000000}"/>
    <cellStyle name="Heading 1" xfId="10" xr:uid="{00000000-0005-0000-0000-000009000000}"/>
    <cellStyle name="Heading 2" xfId="11" xr:uid="{00000000-0005-0000-0000-00000A000000}"/>
    <cellStyle name="Hyperlink"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一般" xfId="0" builtinId="0" customBuiltin="1"/>
    <cellStyle name="一般 2" xfId="18" xr:uid="{00000000-0005-0000-0000-000012000000}"/>
    <cellStyle name="一般 3"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I46"/>
  <sheetViews>
    <sheetView tabSelected="1" view="pageBreakPreview" zoomScale="83" zoomScaleNormal="83" zoomScaleSheetLayoutView="83" workbookViewId="0">
      <selection sqref="A1:M1"/>
    </sheetView>
  </sheetViews>
  <sheetFormatPr defaultColWidth="8.875" defaultRowHeight="16.5" x14ac:dyDescent="0.25"/>
  <cols>
    <col min="1" max="1" width="7.375" style="8" customWidth="1"/>
    <col min="2" max="2" width="16.75" style="8" customWidth="1"/>
    <col min="3" max="3" width="11" style="8" customWidth="1"/>
    <col min="4" max="4" width="10.5" style="8" customWidth="1"/>
    <col min="5" max="5" width="12.25" style="8" customWidth="1"/>
    <col min="6" max="6" width="10.25" style="8" customWidth="1"/>
    <col min="7" max="7" width="12.625" style="8" customWidth="1"/>
    <col min="8" max="8" width="13.75" style="8" customWidth="1"/>
    <col min="9" max="9" width="15" style="30" customWidth="1"/>
    <col min="10" max="10" width="10.25" style="8" customWidth="1"/>
    <col min="11" max="11" width="35.125" style="8" customWidth="1"/>
    <col min="12" max="12" width="12.625" style="8" customWidth="1"/>
    <col min="13" max="13" width="11.5" style="8" customWidth="1"/>
    <col min="14" max="16384" width="8.875" style="8"/>
  </cols>
  <sheetData>
    <row r="1" spans="1:997" ht="32.25" x14ac:dyDescent="0.25">
      <c r="A1" s="51" t="s">
        <v>80</v>
      </c>
      <c r="B1" s="51"/>
      <c r="C1" s="51"/>
      <c r="D1" s="51"/>
      <c r="E1" s="51"/>
      <c r="F1" s="51"/>
      <c r="G1" s="51"/>
      <c r="H1" s="51"/>
      <c r="I1" s="51"/>
      <c r="J1" s="51"/>
      <c r="K1" s="51"/>
      <c r="L1" s="51"/>
      <c r="M1" s="51"/>
    </row>
    <row r="2" spans="1:997" ht="30" x14ac:dyDescent="0.25">
      <c r="A2" s="9"/>
      <c r="B2" s="10"/>
      <c r="C2" s="10"/>
      <c r="D2" s="10"/>
      <c r="E2" s="10"/>
      <c r="F2" s="10"/>
      <c r="G2" s="10"/>
      <c r="H2" s="10"/>
      <c r="I2" s="28"/>
      <c r="J2" s="10"/>
      <c r="K2" s="11"/>
      <c r="L2" s="31"/>
      <c r="M2" s="31" t="s">
        <v>0</v>
      </c>
    </row>
    <row r="3" spans="1:997" s="27" customFormat="1" ht="37.15" customHeight="1" x14ac:dyDescent="0.25">
      <c r="A3" s="32" t="s">
        <v>58</v>
      </c>
      <c r="B3" s="32" t="s">
        <v>59</v>
      </c>
      <c r="C3" s="32" t="s">
        <v>60</v>
      </c>
      <c r="D3" s="32" t="s">
        <v>1</v>
      </c>
      <c r="E3" s="32" t="s">
        <v>2</v>
      </c>
      <c r="F3" s="32" t="s">
        <v>3</v>
      </c>
      <c r="G3" s="32" t="s">
        <v>4</v>
      </c>
      <c r="H3" s="32" t="s">
        <v>5</v>
      </c>
      <c r="I3" s="32" t="s">
        <v>6</v>
      </c>
      <c r="J3" s="32" t="s">
        <v>24</v>
      </c>
      <c r="K3" s="32" t="s">
        <v>7</v>
      </c>
      <c r="L3" s="32" t="s">
        <v>25</v>
      </c>
      <c r="M3" s="32" t="s">
        <v>8</v>
      </c>
    </row>
    <row r="4" spans="1:997" s="17" customFormat="1" ht="19.149999999999999" customHeight="1" x14ac:dyDescent="0.25">
      <c r="A4" s="3"/>
      <c r="B4" s="24" t="s">
        <v>34</v>
      </c>
      <c r="C4" s="3"/>
      <c r="D4" s="3"/>
      <c r="E4" s="3"/>
      <c r="F4" s="3"/>
      <c r="G4" s="3"/>
      <c r="H4" s="15"/>
      <c r="I4" s="6">
        <f>SUM(I5:I12)</f>
        <v>436500</v>
      </c>
      <c r="J4" s="3"/>
      <c r="K4" s="7"/>
      <c r="L4" s="4"/>
      <c r="M4" s="4"/>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c r="IX4" s="16"/>
      <c r="IY4" s="16"/>
      <c r="IZ4" s="16"/>
      <c r="JA4" s="16"/>
      <c r="JB4" s="16"/>
      <c r="JC4" s="16"/>
      <c r="JD4" s="16"/>
      <c r="JE4" s="16"/>
      <c r="JF4" s="16"/>
      <c r="JG4" s="16"/>
      <c r="JH4" s="16"/>
      <c r="JI4" s="16"/>
      <c r="JJ4" s="16"/>
      <c r="JK4" s="16"/>
      <c r="JL4" s="16"/>
      <c r="JM4" s="16"/>
      <c r="JN4" s="16"/>
      <c r="JO4" s="16"/>
      <c r="JP4" s="16"/>
      <c r="JQ4" s="16"/>
      <c r="JR4" s="16"/>
      <c r="JS4" s="16"/>
      <c r="JT4" s="16"/>
      <c r="JU4" s="16"/>
      <c r="JV4" s="16"/>
      <c r="JW4" s="16"/>
      <c r="JX4" s="16"/>
      <c r="JY4" s="16"/>
      <c r="JZ4" s="16"/>
      <c r="KA4" s="16"/>
      <c r="KB4" s="16"/>
      <c r="KC4" s="16"/>
      <c r="KD4" s="16"/>
      <c r="KE4" s="16"/>
      <c r="KF4" s="16"/>
      <c r="KG4" s="16"/>
      <c r="KH4" s="16"/>
      <c r="KI4" s="16"/>
      <c r="KJ4" s="16"/>
      <c r="KK4" s="16"/>
      <c r="KL4" s="16"/>
      <c r="KM4" s="16"/>
      <c r="KN4" s="16"/>
      <c r="KO4" s="16"/>
      <c r="KP4" s="16"/>
      <c r="KQ4" s="16"/>
      <c r="KR4" s="16"/>
      <c r="KS4" s="16"/>
      <c r="KT4" s="16"/>
      <c r="KU4" s="16"/>
      <c r="KV4" s="16"/>
      <c r="KW4" s="16"/>
      <c r="KX4" s="16"/>
      <c r="KY4" s="16"/>
      <c r="KZ4" s="16"/>
      <c r="LA4" s="16"/>
      <c r="LB4" s="16"/>
      <c r="LC4" s="16"/>
      <c r="LD4" s="16"/>
      <c r="LE4" s="16"/>
      <c r="LF4" s="16"/>
      <c r="LG4" s="16"/>
      <c r="LH4" s="16"/>
      <c r="LI4" s="16"/>
      <c r="LJ4" s="16"/>
      <c r="LK4" s="16"/>
      <c r="LL4" s="16"/>
      <c r="LM4" s="16"/>
      <c r="LN4" s="16"/>
      <c r="LO4" s="16"/>
      <c r="LP4" s="16"/>
      <c r="LQ4" s="16"/>
      <c r="LR4" s="16"/>
      <c r="LS4" s="16"/>
      <c r="LT4" s="16"/>
      <c r="LU4" s="16"/>
      <c r="LV4" s="16"/>
      <c r="LW4" s="16"/>
      <c r="LX4" s="16"/>
      <c r="LY4" s="16"/>
      <c r="LZ4" s="16"/>
      <c r="MA4" s="16"/>
      <c r="MB4" s="16"/>
      <c r="MC4" s="16"/>
      <c r="MD4" s="16"/>
      <c r="ME4" s="16"/>
      <c r="MF4" s="16"/>
      <c r="MG4" s="16"/>
      <c r="MH4" s="16"/>
      <c r="MI4" s="16"/>
      <c r="MJ4" s="16"/>
      <c r="MK4" s="16"/>
      <c r="ML4" s="16"/>
      <c r="MM4" s="16"/>
      <c r="MN4" s="16"/>
      <c r="MO4" s="16"/>
      <c r="MP4" s="16"/>
      <c r="MQ4" s="16"/>
      <c r="MR4" s="16"/>
      <c r="MS4" s="16"/>
      <c r="MT4" s="16"/>
      <c r="MU4" s="16"/>
      <c r="MV4" s="16"/>
      <c r="MW4" s="16"/>
      <c r="MX4" s="16"/>
      <c r="MY4" s="16"/>
      <c r="MZ4" s="16"/>
      <c r="NA4" s="16"/>
      <c r="NB4" s="16"/>
      <c r="NC4" s="16"/>
      <c r="ND4" s="16"/>
      <c r="NE4" s="16"/>
      <c r="NF4" s="16"/>
      <c r="NG4" s="16"/>
      <c r="NH4" s="16"/>
      <c r="NI4" s="16"/>
      <c r="NJ4" s="16"/>
      <c r="NK4" s="16"/>
      <c r="NL4" s="16"/>
      <c r="NM4" s="16"/>
      <c r="NN4" s="16"/>
      <c r="NO4" s="16"/>
      <c r="NP4" s="16"/>
      <c r="NQ4" s="16"/>
      <c r="NR4" s="16"/>
      <c r="NS4" s="16"/>
      <c r="NT4" s="16"/>
      <c r="NU4" s="16"/>
      <c r="NV4" s="16"/>
      <c r="NW4" s="16"/>
      <c r="NX4" s="16"/>
      <c r="NY4" s="16"/>
      <c r="NZ4" s="16"/>
      <c r="OA4" s="16"/>
      <c r="OB4" s="16"/>
      <c r="OC4" s="16"/>
      <c r="OD4" s="16"/>
      <c r="OE4" s="16"/>
      <c r="OF4" s="16"/>
      <c r="OG4" s="16"/>
      <c r="OH4" s="16"/>
      <c r="OI4" s="16"/>
      <c r="OJ4" s="16"/>
      <c r="OK4" s="16"/>
      <c r="OL4" s="16"/>
      <c r="OM4" s="16"/>
      <c r="ON4" s="16"/>
      <c r="OO4" s="16"/>
      <c r="OP4" s="16"/>
      <c r="OQ4" s="16"/>
      <c r="OR4" s="16"/>
      <c r="OS4" s="16"/>
      <c r="OT4" s="16"/>
      <c r="OU4" s="16"/>
      <c r="OV4" s="16"/>
      <c r="OW4" s="16"/>
      <c r="OX4" s="16"/>
      <c r="OY4" s="16"/>
      <c r="OZ4" s="16"/>
      <c r="PA4" s="16"/>
      <c r="PB4" s="16"/>
      <c r="PC4" s="16"/>
      <c r="PD4" s="16"/>
      <c r="PE4" s="16"/>
      <c r="PF4" s="16"/>
      <c r="PG4" s="16"/>
      <c r="PH4" s="16"/>
      <c r="PI4" s="16"/>
      <c r="PJ4" s="16"/>
      <c r="PK4" s="16"/>
      <c r="PL4" s="16"/>
      <c r="PM4" s="16"/>
      <c r="PN4" s="16"/>
      <c r="PO4" s="16"/>
      <c r="PP4" s="16"/>
      <c r="PQ4" s="16"/>
      <c r="PR4" s="16"/>
      <c r="PS4" s="16"/>
      <c r="PT4" s="16"/>
      <c r="PU4" s="16"/>
      <c r="PV4" s="16"/>
      <c r="PW4" s="16"/>
      <c r="PX4" s="16"/>
      <c r="PY4" s="16"/>
      <c r="PZ4" s="16"/>
      <c r="QA4" s="16"/>
      <c r="QB4" s="16"/>
      <c r="QC4" s="16"/>
      <c r="QD4" s="16"/>
      <c r="QE4" s="16"/>
      <c r="QF4" s="16"/>
      <c r="QG4" s="16"/>
      <c r="QH4" s="16"/>
      <c r="QI4" s="16"/>
      <c r="QJ4" s="16"/>
      <c r="QK4" s="16"/>
      <c r="QL4" s="16"/>
      <c r="QM4" s="16"/>
      <c r="QN4" s="16"/>
      <c r="QO4" s="16"/>
      <c r="QP4" s="16"/>
      <c r="QQ4" s="16"/>
      <c r="QR4" s="16"/>
      <c r="QS4" s="16"/>
      <c r="QT4" s="16"/>
      <c r="QU4" s="16"/>
      <c r="QV4" s="16"/>
      <c r="QW4" s="16"/>
      <c r="QX4" s="16"/>
      <c r="QY4" s="16"/>
      <c r="QZ4" s="16"/>
      <c r="RA4" s="16"/>
      <c r="RB4" s="16"/>
      <c r="RC4" s="16"/>
      <c r="RD4" s="16"/>
      <c r="RE4" s="16"/>
      <c r="RF4" s="16"/>
      <c r="RG4" s="16"/>
      <c r="RH4" s="16"/>
      <c r="RI4" s="16"/>
      <c r="RJ4" s="16"/>
      <c r="RK4" s="16"/>
      <c r="RL4" s="16"/>
      <c r="RM4" s="16"/>
      <c r="RN4" s="16"/>
      <c r="RO4" s="16"/>
      <c r="RP4" s="16"/>
      <c r="RQ4" s="16"/>
      <c r="RR4" s="16"/>
      <c r="RS4" s="16"/>
      <c r="RT4" s="16"/>
      <c r="RU4" s="16"/>
      <c r="RV4" s="16"/>
      <c r="RW4" s="16"/>
      <c r="RX4" s="16"/>
      <c r="RY4" s="16"/>
      <c r="RZ4" s="16"/>
      <c r="SA4" s="16"/>
      <c r="SB4" s="16"/>
      <c r="SC4" s="16"/>
      <c r="SD4" s="16"/>
      <c r="SE4" s="16"/>
      <c r="SF4" s="16"/>
      <c r="SG4" s="16"/>
      <c r="SH4" s="16"/>
      <c r="SI4" s="16"/>
      <c r="SJ4" s="16"/>
      <c r="SK4" s="16"/>
      <c r="SL4" s="16"/>
      <c r="SM4" s="16"/>
      <c r="SN4" s="16"/>
      <c r="SO4" s="16"/>
      <c r="SP4" s="16"/>
      <c r="SQ4" s="16"/>
      <c r="SR4" s="16"/>
      <c r="SS4" s="16"/>
      <c r="ST4" s="16"/>
      <c r="SU4" s="16"/>
      <c r="SV4" s="16"/>
      <c r="SW4" s="16"/>
      <c r="SX4" s="16"/>
      <c r="SY4" s="16"/>
      <c r="SZ4" s="16"/>
      <c r="TA4" s="16"/>
      <c r="TB4" s="16"/>
      <c r="TC4" s="16"/>
      <c r="TD4" s="16"/>
      <c r="TE4" s="16"/>
      <c r="TF4" s="16"/>
      <c r="TG4" s="16"/>
      <c r="TH4" s="16"/>
      <c r="TI4" s="16"/>
      <c r="TJ4" s="16"/>
      <c r="TK4" s="16"/>
      <c r="TL4" s="16"/>
      <c r="TM4" s="16"/>
      <c r="TN4" s="16"/>
      <c r="TO4" s="16"/>
      <c r="TP4" s="16"/>
      <c r="TQ4" s="16"/>
      <c r="TR4" s="16"/>
      <c r="TS4" s="16"/>
      <c r="TT4" s="16"/>
      <c r="TU4" s="16"/>
      <c r="TV4" s="16"/>
      <c r="TW4" s="16"/>
      <c r="TX4" s="16"/>
      <c r="TY4" s="16"/>
      <c r="TZ4" s="16"/>
      <c r="UA4" s="16"/>
      <c r="UB4" s="16"/>
      <c r="UC4" s="16"/>
      <c r="UD4" s="16"/>
      <c r="UE4" s="16"/>
      <c r="UF4" s="16"/>
      <c r="UG4" s="16"/>
      <c r="UH4" s="16"/>
      <c r="UI4" s="16"/>
      <c r="UJ4" s="16"/>
      <c r="UK4" s="16"/>
      <c r="UL4" s="16"/>
      <c r="UM4" s="16"/>
      <c r="UN4" s="16"/>
      <c r="UO4" s="16"/>
      <c r="UP4" s="16"/>
      <c r="UQ4" s="16"/>
      <c r="UR4" s="16"/>
      <c r="US4" s="16"/>
      <c r="UT4" s="16"/>
      <c r="UU4" s="16"/>
      <c r="UV4" s="16"/>
      <c r="UW4" s="16"/>
      <c r="UX4" s="16"/>
      <c r="UY4" s="16"/>
      <c r="UZ4" s="16"/>
      <c r="VA4" s="16"/>
      <c r="VB4" s="16"/>
      <c r="VC4" s="16"/>
      <c r="VD4" s="16"/>
      <c r="VE4" s="16"/>
      <c r="VF4" s="16"/>
      <c r="VG4" s="16"/>
      <c r="VH4" s="16"/>
      <c r="VI4" s="16"/>
      <c r="VJ4" s="16"/>
      <c r="VK4" s="16"/>
      <c r="VL4" s="16"/>
      <c r="VM4" s="16"/>
      <c r="VN4" s="16"/>
      <c r="VO4" s="16"/>
      <c r="VP4" s="16"/>
      <c r="VQ4" s="16"/>
      <c r="VR4" s="16"/>
      <c r="VS4" s="16"/>
      <c r="VT4" s="16"/>
      <c r="VU4" s="16"/>
      <c r="VV4" s="16"/>
      <c r="VW4" s="16"/>
      <c r="VX4" s="16"/>
      <c r="VY4" s="16"/>
      <c r="VZ4" s="16"/>
      <c r="WA4" s="16"/>
      <c r="WB4" s="16"/>
      <c r="WC4" s="16"/>
      <c r="WD4" s="16"/>
      <c r="WE4" s="16"/>
      <c r="WF4" s="16"/>
      <c r="WG4" s="16"/>
      <c r="WH4" s="16"/>
      <c r="WI4" s="16"/>
      <c r="WJ4" s="16"/>
      <c r="WK4" s="16"/>
      <c r="WL4" s="16"/>
      <c r="WM4" s="16"/>
      <c r="WN4" s="16"/>
      <c r="WO4" s="16"/>
      <c r="WP4" s="16"/>
      <c r="WQ4" s="16"/>
      <c r="WR4" s="16"/>
      <c r="WS4" s="16"/>
      <c r="WT4" s="16"/>
      <c r="WU4" s="16"/>
      <c r="WV4" s="16"/>
      <c r="WW4" s="16"/>
      <c r="WX4" s="16"/>
      <c r="WY4" s="16"/>
      <c r="WZ4" s="16"/>
      <c r="XA4" s="16"/>
      <c r="XB4" s="16"/>
      <c r="XC4" s="16"/>
      <c r="XD4" s="16"/>
      <c r="XE4" s="16"/>
      <c r="XF4" s="16"/>
      <c r="XG4" s="16"/>
      <c r="XH4" s="16"/>
      <c r="XI4" s="16"/>
      <c r="XJ4" s="16"/>
      <c r="XK4" s="16"/>
      <c r="XL4" s="16"/>
      <c r="XM4" s="16"/>
      <c r="XN4" s="16"/>
      <c r="XO4" s="16"/>
      <c r="XP4" s="16"/>
      <c r="XQ4" s="16"/>
      <c r="XR4" s="16"/>
      <c r="XS4" s="16"/>
      <c r="XT4" s="16"/>
      <c r="XU4" s="16"/>
      <c r="XV4" s="16"/>
      <c r="XW4" s="16"/>
      <c r="XX4" s="16"/>
      <c r="XY4" s="16"/>
      <c r="XZ4" s="16"/>
      <c r="YA4" s="16"/>
      <c r="YB4" s="16"/>
      <c r="YC4" s="16"/>
      <c r="YD4" s="16"/>
      <c r="YE4" s="16"/>
      <c r="YF4" s="16"/>
      <c r="YG4" s="16"/>
      <c r="YH4" s="16"/>
      <c r="YI4" s="16"/>
      <c r="YJ4" s="16"/>
      <c r="YK4" s="16"/>
      <c r="YL4" s="16"/>
      <c r="YM4" s="16"/>
      <c r="YN4" s="16"/>
      <c r="YO4" s="16"/>
      <c r="YP4" s="16"/>
      <c r="YQ4" s="16"/>
      <c r="YR4" s="16"/>
      <c r="YS4" s="16"/>
      <c r="YT4" s="16"/>
      <c r="YU4" s="16"/>
      <c r="YV4" s="16"/>
      <c r="YW4" s="16"/>
      <c r="YX4" s="16"/>
      <c r="YY4" s="16"/>
      <c r="YZ4" s="16"/>
      <c r="ZA4" s="16"/>
      <c r="ZB4" s="16"/>
      <c r="ZC4" s="16"/>
      <c r="ZD4" s="16"/>
      <c r="ZE4" s="16"/>
      <c r="ZF4" s="16"/>
      <c r="ZG4" s="16"/>
      <c r="ZH4" s="16"/>
      <c r="ZI4" s="16"/>
      <c r="ZJ4" s="16"/>
      <c r="ZK4" s="16"/>
      <c r="ZL4" s="16"/>
      <c r="ZM4" s="16"/>
      <c r="ZN4" s="16"/>
      <c r="ZO4" s="16"/>
      <c r="ZP4" s="16"/>
      <c r="ZQ4" s="16"/>
      <c r="ZR4" s="16"/>
      <c r="ZS4" s="16"/>
      <c r="ZT4" s="16"/>
      <c r="ZU4" s="16"/>
      <c r="ZV4" s="16"/>
      <c r="ZW4" s="16"/>
      <c r="ZX4" s="16"/>
      <c r="ZY4" s="16"/>
      <c r="ZZ4" s="16"/>
      <c r="AAA4" s="16"/>
      <c r="AAB4" s="16"/>
      <c r="AAC4" s="16"/>
      <c r="AAD4" s="16"/>
      <c r="AAE4" s="16"/>
      <c r="AAF4" s="16"/>
      <c r="AAG4" s="16"/>
      <c r="AAH4" s="16"/>
      <c r="AAI4" s="16"/>
      <c r="AAJ4" s="16"/>
      <c r="AAK4" s="16"/>
      <c r="AAL4" s="16"/>
      <c r="AAM4" s="16"/>
      <c r="AAN4" s="16"/>
      <c r="AAO4" s="16"/>
      <c r="AAP4" s="16"/>
      <c r="AAQ4" s="16"/>
      <c r="AAR4" s="16"/>
      <c r="AAS4" s="16"/>
      <c r="AAT4" s="16"/>
      <c r="AAU4" s="16"/>
      <c r="AAV4" s="16"/>
      <c r="AAW4" s="16"/>
      <c r="AAX4" s="16"/>
      <c r="AAY4" s="16"/>
      <c r="AAZ4" s="16"/>
      <c r="ABA4" s="16"/>
      <c r="ABB4" s="16"/>
      <c r="ABC4" s="16"/>
      <c r="ABD4" s="16"/>
      <c r="ABE4" s="16"/>
      <c r="ABF4" s="16"/>
      <c r="ABG4" s="16"/>
      <c r="ABH4" s="16"/>
      <c r="ABI4" s="16"/>
      <c r="ABJ4" s="16"/>
      <c r="ABK4" s="16"/>
      <c r="ABL4" s="16"/>
      <c r="ABM4" s="16"/>
      <c r="ABN4" s="16"/>
      <c r="ABO4" s="16"/>
      <c r="ABP4" s="16"/>
      <c r="ABQ4" s="16"/>
      <c r="ABR4" s="16"/>
      <c r="ABS4" s="16"/>
      <c r="ABT4" s="16"/>
      <c r="ABU4" s="16"/>
      <c r="ABV4" s="16"/>
      <c r="ABW4" s="16"/>
      <c r="ABX4" s="16"/>
      <c r="ABY4" s="16"/>
      <c r="ABZ4" s="16"/>
      <c r="ACA4" s="16"/>
      <c r="ACB4" s="16"/>
      <c r="ACC4" s="16"/>
      <c r="ACD4" s="16"/>
      <c r="ACE4" s="16"/>
      <c r="ACF4" s="16"/>
      <c r="ACG4" s="16"/>
      <c r="ACH4" s="16"/>
      <c r="ACI4" s="16"/>
      <c r="ACJ4" s="16"/>
      <c r="ACK4" s="16"/>
      <c r="ACL4" s="16"/>
      <c r="ACM4" s="16"/>
      <c r="ACN4" s="16"/>
      <c r="ACO4" s="16"/>
      <c r="ACP4" s="16"/>
      <c r="ACQ4" s="16"/>
      <c r="ACR4" s="16"/>
      <c r="ACS4" s="16"/>
      <c r="ACT4" s="16"/>
      <c r="ACU4" s="16"/>
      <c r="ACV4" s="16"/>
      <c r="ACW4" s="16"/>
      <c r="ACX4" s="16"/>
      <c r="ACY4" s="16"/>
      <c r="ACZ4" s="16"/>
      <c r="ADA4" s="16"/>
      <c r="ADB4" s="16"/>
      <c r="ADC4" s="16"/>
      <c r="ADD4" s="16"/>
      <c r="ADE4" s="16"/>
      <c r="ADF4" s="16"/>
      <c r="ADG4" s="16"/>
      <c r="ADH4" s="16"/>
      <c r="ADI4" s="16"/>
      <c r="ADJ4" s="16"/>
      <c r="ADK4" s="16"/>
      <c r="ADL4" s="16"/>
      <c r="ADM4" s="16"/>
      <c r="ADN4" s="16"/>
      <c r="ADO4" s="16"/>
      <c r="ADP4" s="16"/>
      <c r="ADQ4" s="16"/>
      <c r="ADR4" s="16"/>
      <c r="ADS4" s="16"/>
      <c r="ADT4" s="16"/>
      <c r="ADU4" s="16"/>
      <c r="ADV4" s="16"/>
      <c r="ADW4" s="16"/>
      <c r="ADX4" s="16"/>
      <c r="ADY4" s="16"/>
      <c r="ADZ4" s="16"/>
      <c r="AEA4" s="16"/>
      <c r="AEB4" s="16"/>
      <c r="AEC4" s="16"/>
      <c r="AED4" s="16"/>
      <c r="AEE4" s="16"/>
      <c r="AEF4" s="16"/>
      <c r="AEG4" s="16"/>
      <c r="AEH4" s="16"/>
      <c r="AEI4" s="16"/>
      <c r="AEJ4" s="16"/>
      <c r="AEK4" s="16"/>
      <c r="AEL4" s="16"/>
      <c r="AEM4" s="16"/>
      <c r="AEN4" s="16"/>
      <c r="AEO4" s="16"/>
      <c r="AEP4" s="16"/>
      <c r="AEQ4" s="16"/>
      <c r="AER4" s="16"/>
      <c r="AES4" s="16"/>
      <c r="AET4" s="16"/>
      <c r="AEU4" s="16"/>
      <c r="AEV4" s="16"/>
      <c r="AEW4" s="16"/>
      <c r="AEX4" s="16"/>
      <c r="AEY4" s="16"/>
      <c r="AEZ4" s="16"/>
      <c r="AFA4" s="16"/>
      <c r="AFB4" s="16"/>
      <c r="AFC4" s="16"/>
      <c r="AFD4" s="16"/>
      <c r="AFE4" s="16"/>
      <c r="AFF4" s="16"/>
      <c r="AFG4" s="16"/>
      <c r="AFH4" s="16"/>
      <c r="AFI4" s="16"/>
      <c r="AFJ4" s="16"/>
      <c r="AFK4" s="16"/>
      <c r="AFL4" s="16"/>
      <c r="AFM4" s="16"/>
      <c r="AFN4" s="16"/>
      <c r="AFO4" s="16"/>
      <c r="AFP4" s="16"/>
      <c r="AFQ4" s="16"/>
      <c r="AFR4" s="16"/>
      <c r="AFS4" s="16"/>
      <c r="AFT4" s="16"/>
      <c r="AFU4" s="16"/>
      <c r="AFV4" s="16"/>
      <c r="AFW4" s="16"/>
      <c r="AFX4" s="16"/>
      <c r="AFY4" s="16"/>
      <c r="AFZ4" s="16"/>
      <c r="AGA4" s="16"/>
      <c r="AGB4" s="16"/>
      <c r="AGC4" s="16"/>
      <c r="AGD4" s="16"/>
      <c r="AGE4" s="16"/>
      <c r="AGF4" s="16"/>
      <c r="AGG4" s="16"/>
      <c r="AGH4" s="16"/>
      <c r="AGI4" s="16"/>
      <c r="AGJ4" s="16"/>
      <c r="AGK4" s="16"/>
      <c r="AGL4" s="16"/>
      <c r="AGM4" s="16"/>
      <c r="AGN4" s="16"/>
      <c r="AGO4" s="16"/>
      <c r="AGP4" s="16"/>
      <c r="AGQ4" s="16"/>
      <c r="AGR4" s="16"/>
      <c r="AGS4" s="16"/>
      <c r="AGT4" s="16"/>
      <c r="AGU4" s="16"/>
      <c r="AGV4" s="16"/>
      <c r="AGW4" s="16"/>
      <c r="AGX4" s="16"/>
      <c r="AGY4" s="16"/>
      <c r="AGZ4" s="16"/>
      <c r="AHA4" s="16"/>
      <c r="AHB4" s="16"/>
      <c r="AHC4" s="16"/>
      <c r="AHD4" s="16"/>
      <c r="AHE4" s="16"/>
      <c r="AHF4" s="16"/>
      <c r="AHG4" s="16"/>
      <c r="AHH4" s="16"/>
      <c r="AHI4" s="16"/>
      <c r="AHJ4" s="16"/>
      <c r="AHK4" s="16"/>
      <c r="AHL4" s="16"/>
      <c r="AHM4" s="16"/>
      <c r="AHN4" s="16"/>
      <c r="AHO4" s="16"/>
      <c r="AHP4" s="16"/>
      <c r="AHQ4" s="16"/>
      <c r="AHR4" s="16"/>
      <c r="AHS4" s="16"/>
      <c r="AHT4" s="16"/>
      <c r="AHU4" s="16"/>
      <c r="AHV4" s="16"/>
      <c r="AHW4" s="16"/>
      <c r="AHX4" s="16"/>
      <c r="AHY4" s="16"/>
      <c r="AHZ4" s="16"/>
      <c r="AIA4" s="16"/>
      <c r="AIB4" s="16"/>
      <c r="AIC4" s="16"/>
      <c r="AID4" s="16"/>
      <c r="AIE4" s="16"/>
      <c r="AIF4" s="16"/>
      <c r="AIG4" s="16"/>
      <c r="AIH4" s="16"/>
      <c r="AII4" s="16"/>
      <c r="AIJ4" s="16"/>
      <c r="AIK4" s="16"/>
      <c r="AIL4" s="16"/>
      <c r="AIM4" s="16"/>
      <c r="AIN4" s="16"/>
      <c r="AIO4" s="16"/>
      <c r="AIP4" s="16"/>
      <c r="AIQ4" s="16"/>
      <c r="AIR4" s="16"/>
      <c r="AIS4" s="16"/>
      <c r="AIT4" s="16"/>
      <c r="AIU4" s="16"/>
      <c r="AIV4" s="16"/>
      <c r="AIW4" s="16"/>
      <c r="AIX4" s="16"/>
      <c r="AIY4" s="16"/>
      <c r="AIZ4" s="16"/>
      <c r="AJA4" s="16"/>
      <c r="AJB4" s="16"/>
      <c r="AJC4" s="16"/>
      <c r="AJD4" s="16"/>
      <c r="AJE4" s="16"/>
      <c r="AJF4" s="16"/>
      <c r="AJG4" s="16"/>
      <c r="AJH4" s="16"/>
      <c r="AJI4" s="16"/>
      <c r="AJJ4" s="16"/>
      <c r="AJK4" s="16"/>
      <c r="AJL4" s="16"/>
      <c r="AJM4" s="16"/>
      <c r="AJN4" s="16"/>
      <c r="AJO4" s="16"/>
      <c r="AJP4" s="16"/>
      <c r="AJQ4" s="16"/>
      <c r="AJR4" s="16"/>
      <c r="AJS4" s="16"/>
      <c r="AJT4" s="16"/>
      <c r="AJU4" s="16"/>
      <c r="AJV4" s="16"/>
      <c r="AJW4" s="16"/>
      <c r="AJX4" s="16"/>
      <c r="AJY4" s="16"/>
      <c r="AJZ4" s="16"/>
      <c r="AKA4" s="16"/>
      <c r="AKB4" s="16"/>
      <c r="AKC4" s="16"/>
      <c r="AKD4" s="16"/>
      <c r="AKE4" s="16"/>
      <c r="AKF4" s="16"/>
      <c r="AKG4" s="16"/>
      <c r="AKH4" s="16"/>
      <c r="AKI4" s="16"/>
      <c r="AKJ4" s="16"/>
      <c r="AKK4" s="16"/>
      <c r="AKL4" s="16"/>
      <c r="AKM4" s="16"/>
      <c r="AKN4" s="16"/>
      <c r="AKO4" s="16"/>
      <c r="AKP4" s="16"/>
      <c r="AKQ4" s="16"/>
      <c r="AKR4" s="16"/>
      <c r="AKS4" s="16"/>
      <c r="AKT4" s="16"/>
      <c r="AKU4" s="16"/>
      <c r="AKV4" s="16"/>
      <c r="AKW4" s="16"/>
      <c r="AKX4" s="16"/>
      <c r="AKY4" s="16"/>
      <c r="AKZ4" s="16"/>
      <c r="ALA4" s="16"/>
      <c r="ALB4" s="16"/>
      <c r="ALC4" s="16"/>
      <c r="ALD4" s="16"/>
      <c r="ALE4" s="16"/>
      <c r="ALF4" s="16"/>
      <c r="ALG4" s="16"/>
      <c r="ALH4" s="16"/>
      <c r="ALI4" s="16"/>
    </row>
    <row r="5" spans="1:997" s="22" customFormat="1" ht="78" customHeight="1" x14ac:dyDescent="0.25">
      <c r="A5" s="7" t="s">
        <v>107</v>
      </c>
      <c r="B5" s="7" t="s">
        <v>108</v>
      </c>
      <c r="C5" s="7" t="s">
        <v>132</v>
      </c>
      <c r="D5" s="7" t="s">
        <v>55</v>
      </c>
      <c r="E5" s="7" t="s">
        <v>138</v>
      </c>
      <c r="F5" s="7" t="s">
        <v>109</v>
      </c>
      <c r="G5" s="7" t="s">
        <v>110</v>
      </c>
      <c r="H5" s="7" t="s">
        <v>111</v>
      </c>
      <c r="I5" s="18">
        <v>57750</v>
      </c>
      <c r="J5" s="7" t="s">
        <v>112</v>
      </c>
      <c r="K5" s="7" t="s">
        <v>133</v>
      </c>
      <c r="L5" s="7" t="s">
        <v>129</v>
      </c>
      <c r="M5" s="7"/>
    </row>
    <row r="6" spans="1:997" s="23" customFormat="1" ht="95.45" customHeight="1" x14ac:dyDescent="0.25">
      <c r="A6" s="7" t="s">
        <v>113</v>
      </c>
      <c r="B6" s="7" t="s">
        <v>135</v>
      </c>
      <c r="C6" s="7" t="s">
        <v>132</v>
      </c>
      <c r="D6" s="7" t="s">
        <v>55</v>
      </c>
      <c r="E6" s="7" t="s">
        <v>138</v>
      </c>
      <c r="F6" s="7" t="s">
        <v>93</v>
      </c>
      <c r="G6" s="7" t="s">
        <v>114</v>
      </c>
      <c r="H6" s="7" t="s">
        <v>115</v>
      </c>
      <c r="I6" s="18">
        <v>73500</v>
      </c>
      <c r="J6" s="7" t="s">
        <v>116</v>
      </c>
      <c r="K6" s="7" t="s">
        <v>234</v>
      </c>
      <c r="L6" s="7" t="s">
        <v>129</v>
      </c>
      <c r="M6" s="7"/>
    </row>
    <row r="7" spans="1:997" s="23" customFormat="1" ht="145.9" customHeight="1" x14ac:dyDescent="0.25">
      <c r="A7" s="7" t="s">
        <v>113</v>
      </c>
      <c r="B7" s="7" t="s">
        <v>117</v>
      </c>
      <c r="C7" s="7" t="s">
        <v>132</v>
      </c>
      <c r="D7" s="7" t="s">
        <v>37</v>
      </c>
      <c r="E7" s="7" t="s">
        <v>118</v>
      </c>
      <c r="F7" s="7" t="s">
        <v>119</v>
      </c>
      <c r="G7" s="7" t="s">
        <v>120</v>
      </c>
      <c r="H7" s="7" t="s">
        <v>121</v>
      </c>
      <c r="I7" s="18">
        <v>34750</v>
      </c>
      <c r="J7" s="7" t="s">
        <v>122</v>
      </c>
      <c r="K7" s="7" t="s">
        <v>123</v>
      </c>
      <c r="L7" s="7" t="s">
        <v>207</v>
      </c>
      <c r="M7" s="7"/>
    </row>
    <row r="8" spans="1:997" s="23" customFormat="1" ht="114.6" customHeight="1" x14ac:dyDescent="0.25">
      <c r="A8" s="42" t="s">
        <v>113</v>
      </c>
      <c r="B8" s="7" t="s">
        <v>124</v>
      </c>
      <c r="C8" s="7" t="s">
        <v>132</v>
      </c>
      <c r="D8" s="7" t="s">
        <v>37</v>
      </c>
      <c r="E8" s="7" t="s">
        <v>125</v>
      </c>
      <c r="F8" s="7" t="s">
        <v>119</v>
      </c>
      <c r="G8" s="7" t="s">
        <v>120</v>
      </c>
      <c r="H8" s="7" t="s">
        <v>121</v>
      </c>
      <c r="I8" s="18">
        <v>50000</v>
      </c>
      <c r="J8" s="7" t="s">
        <v>122</v>
      </c>
      <c r="K8" s="7" t="s">
        <v>126</v>
      </c>
      <c r="L8" s="7" t="s">
        <v>142</v>
      </c>
      <c r="M8" s="43"/>
    </row>
    <row r="9" spans="1:997" s="23" customFormat="1" ht="176.45" customHeight="1" x14ac:dyDescent="0.25">
      <c r="A9" s="7" t="s">
        <v>89</v>
      </c>
      <c r="B9" s="7" t="s">
        <v>136</v>
      </c>
      <c r="C9" s="7" t="s">
        <v>132</v>
      </c>
      <c r="D9" s="7" t="s">
        <v>83</v>
      </c>
      <c r="E9" s="7" t="s">
        <v>139</v>
      </c>
      <c r="F9" s="7" t="s">
        <v>93</v>
      </c>
      <c r="G9" s="7" t="s">
        <v>114</v>
      </c>
      <c r="H9" s="7" t="s">
        <v>115</v>
      </c>
      <c r="I9" s="18">
        <v>21000</v>
      </c>
      <c r="J9" s="7" t="s">
        <v>116</v>
      </c>
      <c r="K9" s="7" t="s">
        <v>127</v>
      </c>
      <c r="L9" s="7" t="s">
        <v>227</v>
      </c>
      <c r="M9" s="7"/>
    </row>
    <row r="10" spans="1:997" s="23" customFormat="1" ht="142.15" customHeight="1" x14ac:dyDescent="0.25">
      <c r="A10" s="7" t="s">
        <v>113</v>
      </c>
      <c r="B10" s="7" t="s">
        <v>137</v>
      </c>
      <c r="C10" s="7" t="s">
        <v>132</v>
      </c>
      <c r="D10" s="7" t="s">
        <v>128</v>
      </c>
      <c r="E10" s="7" t="s">
        <v>140</v>
      </c>
      <c r="F10" s="7" t="s">
        <v>93</v>
      </c>
      <c r="G10" s="7" t="s">
        <v>114</v>
      </c>
      <c r="H10" s="7" t="s">
        <v>115</v>
      </c>
      <c r="I10" s="18">
        <v>105000</v>
      </c>
      <c r="J10" s="7" t="s">
        <v>116</v>
      </c>
      <c r="K10" s="7" t="s">
        <v>134</v>
      </c>
      <c r="L10" s="7" t="s">
        <v>129</v>
      </c>
      <c r="M10" s="7"/>
    </row>
    <row r="11" spans="1:997" s="23" customFormat="1" ht="94.9" customHeight="1" x14ac:dyDescent="0.25">
      <c r="A11" s="7" t="s">
        <v>89</v>
      </c>
      <c r="B11" s="7" t="s">
        <v>130</v>
      </c>
      <c r="C11" s="7" t="s">
        <v>132</v>
      </c>
      <c r="D11" s="7" t="s">
        <v>145</v>
      </c>
      <c r="E11" s="7" t="s">
        <v>141</v>
      </c>
      <c r="F11" s="7" t="s">
        <v>93</v>
      </c>
      <c r="G11" s="7" t="s">
        <v>114</v>
      </c>
      <c r="H11" s="7" t="s">
        <v>115</v>
      </c>
      <c r="I11" s="18">
        <v>94500</v>
      </c>
      <c r="J11" s="7" t="s">
        <v>116</v>
      </c>
      <c r="K11" s="7" t="s">
        <v>131</v>
      </c>
      <c r="L11" s="7" t="s">
        <v>144</v>
      </c>
      <c r="M11" s="7"/>
    </row>
    <row r="12" spans="1:997" s="22" customFormat="1" ht="87.6" customHeight="1" x14ac:dyDescent="0.25">
      <c r="A12" s="19" t="s">
        <v>31</v>
      </c>
      <c r="B12" s="7" t="s">
        <v>100</v>
      </c>
      <c r="C12" s="19" t="s">
        <v>69</v>
      </c>
      <c r="D12" s="20" t="s">
        <v>37</v>
      </c>
      <c r="E12" s="33" t="s">
        <v>101</v>
      </c>
      <c r="F12" s="19" t="s">
        <v>56</v>
      </c>
      <c r="G12" s="19" t="s">
        <v>47</v>
      </c>
      <c r="H12" s="19" t="s">
        <v>45</v>
      </c>
      <c r="I12" s="18">
        <v>0</v>
      </c>
      <c r="J12" s="19" t="s">
        <v>63</v>
      </c>
      <c r="K12" s="7" t="s">
        <v>102</v>
      </c>
      <c r="L12" s="7" t="s">
        <v>233</v>
      </c>
      <c r="M12" s="19" t="s">
        <v>49</v>
      </c>
    </row>
    <row r="13" spans="1:997" s="22" customFormat="1" ht="21.6" customHeight="1" x14ac:dyDescent="0.25">
      <c r="A13" s="3"/>
      <c r="B13" s="4" t="s">
        <v>33</v>
      </c>
      <c r="C13" s="4"/>
      <c r="D13" s="4"/>
      <c r="E13" s="4"/>
      <c r="F13" s="4"/>
      <c r="G13" s="4"/>
      <c r="H13" s="5"/>
      <c r="I13" s="6">
        <f>SUM(I14:I25)</f>
        <v>85456</v>
      </c>
      <c r="J13" s="4"/>
      <c r="K13" s="4"/>
      <c r="L13" s="4"/>
      <c r="M13" s="4"/>
    </row>
    <row r="14" spans="1:997" s="25" customFormat="1" ht="190.15" customHeight="1" x14ac:dyDescent="0.25">
      <c r="A14" s="7" t="s">
        <v>31</v>
      </c>
      <c r="B14" s="19" t="s">
        <v>64</v>
      </c>
      <c r="C14" s="19" t="s">
        <v>67</v>
      </c>
      <c r="D14" s="20" t="s">
        <v>62</v>
      </c>
      <c r="E14" s="7" t="s">
        <v>68</v>
      </c>
      <c r="F14" s="19" t="s">
        <v>61</v>
      </c>
      <c r="G14" s="7" t="s">
        <v>65</v>
      </c>
      <c r="H14" s="7" t="s">
        <v>43</v>
      </c>
      <c r="I14" s="18">
        <v>60000</v>
      </c>
      <c r="J14" s="19" t="s">
        <v>66</v>
      </c>
      <c r="K14" s="7" t="s">
        <v>235</v>
      </c>
      <c r="L14" s="19" t="s">
        <v>228</v>
      </c>
      <c r="M14" s="19"/>
    </row>
    <row r="15" spans="1:997" s="22" customFormat="1" ht="66.599999999999994" customHeight="1" x14ac:dyDescent="0.25">
      <c r="A15" s="7" t="s">
        <v>31</v>
      </c>
      <c r="B15" s="20" t="s">
        <v>146</v>
      </c>
      <c r="C15" s="20" t="s">
        <v>77</v>
      </c>
      <c r="D15" s="20" t="s">
        <v>128</v>
      </c>
      <c r="E15" s="20" t="s">
        <v>148</v>
      </c>
      <c r="F15" s="20" t="s">
        <v>54</v>
      </c>
      <c r="G15" s="20"/>
      <c r="H15" s="20"/>
      <c r="I15" s="18"/>
      <c r="J15" s="21" t="s">
        <v>51</v>
      </c>
      <c r="K15" s="21" t="s">
        <v>52</v>
      </c>
      <c r="L15" s="21" t="s">
        <v>53</v>
      </c>
      <c r="M15" s="20" t="s">
        <v>50</v>
      </c>
      <c r="N15" s="26"/>
    </row>
    <row r="16" spans="1:997" ht="82.15" customHeight="1" x14ac:dyDescent="0.25">
      <c r="A16" s="7" t="s">
        <v>31</v>
      </c>
      <c r="B16" s="7" t="s">
        <v>156</v>
      </c>
      <c r="C16" s="7" t="s">
        <v>157</v>
      </c>
      <c r="D16" s="20" t="s">
        <v>62</v>
      </c>
      <c r="E16" s="7" t="s">
        <v>158</v>
      </c>
      <c r="F16" s="7" t="s">
        <v>159</v>
      </c>
      <c r="G16" s="7" t="s">
        <v>160</v>
      </c>
      <c r="H16" s="7" t="s">
        <v>161</v>
      </c>
      <c r="I16" s="18">
        <v>0</v>
      </c>
      <c r="J16" s="7" t="s">
        <v>194</v>
      </c>
      <c r="K16" s="7" t="s">
        <v>195</v>
      </c>
      <c r="L16" s="7" t="s">
        <v>230</v>
      </c>
      <c r="M16" s="19" t="s">
        <v>49</v>
      </c>
      <c r="N16" s="35"/>
    </row>
    <row r="17" spans="1:14" ht="99.6" customHeight="1" x14ac:dyDescent="0.25">
      <c r="A17" s="7" t="s">
        <v>31</v>
      </c>
      <c r="B17" s="7" t="s">
        <v>162</v>
      </c>
      <c r="C17" s="7" t="s">
        <v>163</v>
      </c>
      <c r="D17" s="20" t="s">
        <v>62</v>
      </c>
      <c r="E17" s="7" t="s">
        <v>164</v>
      </c>
      <c r="F17" s="7" t="s">
        <v>159</v>
      </c>
      <c r="G17" s="7" t="s">
        <v>165</v>
      </c>
      <c r="H17" s="7" t="s">
        <v>166</v>
      </c>
      <c r="I17" s="18">
        <v>0</v>
      </c>
      <c r="J17" s="7" t="s">
        <v>196</v>
      </c>
      <c r="K17" s="7" t="s">
        <v>197</v>
      </c>
      <c r="L17" s="21" t="s">
        <v>229</v>
      </c>
      <c r="M17" s="19" t="s">
        <v>49</v>
      </c>
      <c r="N17" s="35"/>
    </row>
    <row r="18" spans="1:14" ht="81.599999999999994" customHeight="1" x14ac:dyDescent="0.25">
      <c r="A18" s="7" t="s">
        <v>31</v>
      </c>
      <c r="B18" s="7" t="s">
        <v>167</v>
      </c>
      <c r="C18" s="7" t="s">
        <v>168</v>
      </c>
      <c r="D18" s="7" t="s">
        <v>169</v>
      </c>
      <c r="E18" s="7" t="s">
        <v>170</v>
      </c>
      <c r="F18" s="7" t="s">
        <v>171</v>
      </c>
      <c r="G18" s="7" t="s">
        <v>165</v>
      </c>
      <c r="H18" s="7" t="s">
        <v>172</v>
      </c>
      <c r="I18" s="18">
        <v>0</v>
      </c>
      <c r="J18" s="7" t="s">
        <v>198</v>
      </c>
      <c r="K18" s="7" t="s">
        <v>199</v>
      </c>
      <c r="L18" s="7" t="s">
        <v>206</v>
      </c>
      <c r="M18" s="19" t="s">
        <v>49</v>
      </c>
      <c r="N18" s="35"/>
    </row>
    <row r="19" spans="1:14" ht="100.15" customHeight="1" x14ac:dyDescent="0.25">
      <c r="A19" s="7" t="s">
        <v>31</v>
      </c>
      <c r="B19" s="7" t="s">
        <v>173</v>
      </c>
      <c r="C19" s="7" t="s">
        <v>149</v>
      </c>
      <c r="D19" s="20" t="s">
        <v>62</v>
      </c>
      <c r="E19" s="7" t="s">
        <v>174</v>
      </c>
      <c r="F19" s="7" t="s">
        <v>159</v>
      </c>
      <c r="G19" s="7" t="s">
        <v>165</v>
      </c>
      <c r="H19" s="7" t="s">
        <v>161</v>
      </c>
      <c r="I19" s="18">
        <v>0</v>
      </c>
      <c r="J19" s="7" t="s">
        <v>200</v>
      </c>
      <c r="K19" s="7" t="s">
        <v>201</v>
      </c>
      <c r="L19" s="7" t="s">
        <v>143</v>
      </c>
      <c r="M19" s="19" t="s">
        <v>49</v>
      </c>
      <c r="N19" s="35"/>
    </row>
    <row r="20" spans="1:14" ht="100.9" customHeight="1" x14ac:dyDescent="0.25">
      <c r="A20" s="7" t="s">
        <v>31</v>
      </c>
      <c r="B20" s="7" t="s">
        <v>175</v>
      </c>
      <c r="C20" s="7" t="s">
        <v>150</v>
      </c>
      <c r="D20" s="20" t="s">
        <v>62</v>
      </c>
      <c r="E20" s="7" t="s">
        <v>176</v>
      </c>
      <c r="F20" s="7" t="s">
        <v>177</v>
      </c>
      <c r="G20" s="7" t="s">
        <v>165</v>
      </c>
      <c r="H20" s="7" t="s">
        <v>161</v>
      </c>
      <c r="I20" s="18">
        <v>0</v>
      </c>
      <c r="J20" s="7" t="s">
        <v>202</v>
      </c>
      <c r="K20" s="7" t="s">
        <v>203</v>
      </c>
      <c r="L20" s="7" t="s">
        <v>231</v>
      </c>
      <c r="M20" s="19" t="s">
        <v>49</v>
      </c>
      <c r="N20" s="35"/>
    </row>
    <row r="21" spans="1:14" s="36" customFormat="1" ht="63.75" customHeight="1" x14ac:dyDescent="0.25">
      <c r="A21" s="7" t="s">
        <v>31</v>
      </c>
      <c r="B21" s="7" t="s">
        <v>178</v>
      </c>
      <c r="C21" s="7" t="s">
        <v>150</v>
      </c>
      <c r="D21" s="20" t="s">
        <v>62</v>
      </c>
      <c r="E21" s="7" t="s">
        <v>179</v>
      </c>
      <c r="F21" s="7" t="s">
        <v>159</v>
      </c>
      <c r="G21" s="7" t="s">
        <v>180</v>
      </c>
      <c r="H21" s="7" t="s">
        <v>161</v>
      </c>
      <c r="I21" s="18">
        <v>0</v>
      </c>
      <c r="J21" s="7" t="s">
        <v>204</v>
      </c>
      <c r="K21" s="7" t="s">
        <v>151</v>
      </c>
      <c r="L21" s="7" t="s">
        <v>224</v>
      </c>
      <c r="M21" s="19" t="s">
        <v>49</v>
      </c>
    </row>
    <row r="22" spans="1:14" s="1" customFormat="1" ht="67.150000000000006" customHeight="1" x14ac:dyDescent="0.25">
      <c r="A22" s="7" t="s">
        <v>31</v>
      </c>
      <c r="B22" s="7" t="s">
        <v>181</v>
      </c>
      <c r="C22" s="7" t="s">
        <v>150</v>
      </c>
      <c r="D22" s="20" t="s">
        <v>62</v>
      </c>
      <c r="E22" s="7" t="s">
        <v>152</v>
      </c>
      <c r="F22" s="7" t="s">
        <v>159</v>
      </c>
      <c r="G22" s="7" t="s">
        <v>165</v>
      </c>
      <c r="H22" s="7" t="s">
        <v>166</v>
      </c>
      <c r="I22" s="18">
        <v>1995</v>
      </c>
      <c r="J22" s="7" t="s">
        <v>204</v>
      </c>
      <c r="K22" s="7" t="s">
        <v>153</v>
      </c>
      <c r="L22" s="21" t="s">
        <v>30</v>
      </c>
      <c r="M22" s="7"/>
    </row>
    <row r="23" spans="1:14" s="1" customFormat="1" ht="79.5" customHeight="1" x14ac:dyDescent="0.25">
      <c r="A23" s="7" t="s">
        <v>31</v>
      </c>
      <c r="B23" s="7" t="s">
        <v>182</v>
      </c>
      <c r="C23" s="7" t="s">
        <v>183</v>
      </c>
      <c r="D23" s="20" t="s">
        <v>62</v>
      </c>
      <c r="E23" s="7" t="s">
        <v>184</v>
      </c>
      <c r="F23" s="7" t="s">
        <v>185</v>
      </c>
      <c r="G23" s="7" t="s">
        <v>186</v>
      </c>
      <c r="H23" s="7" t="s">
        <v>166</v>
      </c>
      <c r="I23" s="18">
        <v>13889</v>
      </c>
      <c r="J23" s="7" t="s">
        <v>204</v>
      </c>
      <c r="K23" s="7" t="s">
        <v>154</v>
      </c>
      <c r="L23" s="7" t="s">
        <v>224</v>
      </c>
      <c r="M23" s="7"/>
    </row>
    <row r="24" spans="1:14" s="1" customFormat="1" ht="64.900000000000006" customHeight="1" x14ac:dyDescent="0.25">
      <c r="A24" s="7" t="s">
        <v>31</v>
      </c>
      <c r="B24" s="7" t="s">
        <v>187</v>
      </c>
      <c r="C24" s="7" t="s">
        <v>150</v>
      </c>
      <c r="D24" s="20" t="s">
        <v>62</v>
      </c>
      <c r="E24" s="7" t="s">
        <v>188</v>
      </c>
      <c r="F24" s="7" t="s">
        <v>189</v>
      </c>
      <c r="G24" s="7" t="s">
        <v>190</v>
      </c>
      <c r="H24" s="7" t="s">
        <v>166</v>
      </c>
      <c r="I24" s="18">
        <v>5982</v>
      </c>
      <c r="J24" s="7" t="s">
        <v>204</v>
      </c>
      <c r="K24" s="7" t="s">
        <v>205</v>
      </c>
      <c r="L24" s="21" t="s">
        <v>30</v>
      </c>
      <c r="M24" s="7"/>
    </row>
    <row r="25" spans="1:14" s="1" customFormat="1" ht="64.900000000000006" customHeight="1" x14ac:dyDescent="0.25">
      <c r="A25" s="7" t="s">
        <v>31</v>
      </c>
      <c r="B25" s="7" t="s">
        <v>191</v>
      </c>
      <c r="C25" s="7" t="s">
        <v>192</v>
      </c>
      <c r="D25" s="20" t="s">
        <v>62</v>
      </c>
      <c r="E25" s="7" t="s">
        <v>193</v>
      </c>
      <c r="F25" s="7" t="s">
        <v>159</v>
      </c>
      <c r="G25" s="7" t="s">
        <v>165</v>
      </c>
      <c r="H25" s="7" t="s">
        <v>161</v>
      </c>
      <c r="I25" s="18">
        <v>3590</v>
      </c>
      <c r="J25" s="7" t="s">
        <v>204</v>
      </c>
      <c r="K25" s="7" t="s">
        <v>155</v>
      </c>
      <c r="L25" s="21" t="s">
        <v>30</v>
      </c>
      <c r="M25" s="7"/>
    </row>
    <row r="26" spans="1:14" s="47" customFormat="1" ht="112.9" customHeight="1" x14ac:dyDescent="0.25">
      <c r="A26" s="7" t="s">
        <v>31</v>
      </c>
      <c r="B26" s="44" t="s">
        <v>79</v>
      </c>
      <c r="C26" s="45" t="s">
        <v>40</v>
      </c>
      <c r="D26" s="45" t="s">
        <v>37</v>
      </c>
      <c r="E26" s="46" t="s">
        <v>208</v>
      </c>
      <c r="F26" s="46" t="s">
        <v>41</v>
      </c>
      <c r="G26" s="46" t="s">
        <v>42</v>
      </c>
      <c r="H26" s="46" t="s">
        <v>43</v>
      </c>
      <c r="I26" s="18">
        <v>0</v>
      </c>
      <c r="J26" s="45" t="s">
        <v>44</v>
      </c>
      <c r="K26" s="46" t="s">
        <v>209</v>
      </c>
      <c r="L26" s="45" t="s">
        <v>30</v>
      </c>
      <c r="M26" s="20" t="s">
        <v>49</v>
      </c>
    </row>
    <row r="27" spans="1:14" s="47" customFormat="1" ht="99" customHeight="1" x14ac:dyDescent="0.25">
      <c r="A27" s="7" t="s">
        <v>31</v>
      </c>
      <c r="B27" s="44" t="s">
        <v>78</v>
      </c>
      <c r="C27" s="45" t="s">
        <v>40</v>
      </c>
      <c r="D27" s="45" t="s">
        <v>37</v>
      </c>
      <c r="E27" s="46" t="s">
        <v>210</v>
      </c>
      <c r="F27" s="46" t="s">
        <v>41</v>
      </c>
      <c r="G27" s="46" t="s">
        <v>42</v>
      </c>
      <c r="H27" s="46" t="s">
        <v>43</v>
      </c>
      <c r="I27" s="18">
        <v>0</v>
      </c>
      <c r="J27" s="45" t="s">
        <v>44</v>
      </c>
      <c r="K27" s="46" t="s">
        <v>211</v>
      </c>
      <c r="L27" s="45" t="s">
        <v>30</v>
      </c>
      <c r="M27" s="20" t="s">
        <v>49</v>
      </c>
    </row>
    <row r="28" spans="1:14" s="47" customFormat="1" ht="94.9" customHeight="1" x14ac:dyDescent="0.25">
      <c r="A28" s="7" t="s">
        <v>31</v>
      </c>
      <c r="B28" s="45" t="s">
        <v>48</v>
      </c>
      <c r="C28" s="45" t="s">
        <v>40</v>
      </c>
      <c r="D28" s="45" t="s">
        <v>37</v>
      </c>
      <c r="E28" s="46" t="s">
        <v>212</v>
      </c>
      <c r="F28" s="46" t="s">
        <v>41</v>
      </c>
      <c r="G28" s="46" t="s">
        <v>42</v>
      </c>
      <c r="H28" s="46" t="s">
        <v>43</v>
      </c>
      <c r="I28" s="18">
        <v>0</v>
      </c>
      <c r="J28" s="45" t="s">
        <v>44</v>
      </c>
      <c r="K28" s="46" t="s">
        <v>213</v>
      </c>
      <c r="L28" s="45" t="s">
        <v>30</v>
      </c>
      <c r="M28" s="20" t="s">
        <v>49</v>
      </c>
    </row>
    <row r="29" spans="1:14" s="47" customFormat="1" ht="78.75" customHeight="1" x14ac:dyDescent="0.25">
      <c r="A29" s="7" t="s">
        <v>31</v>
      </c>
      <c r="B29" s="44" t="s">
        <v>57</v>
      </c>
      <c r="C29" s="45" t="s">
        <v>40</v>
      </c>
      <c r="D29" s="45" t="s">
        <v>37</v>
      </c>
      <c r="E29" s="46" t="s">
        <v>214</v>
      </c>
      <c r="F29" s="46" t="s">
        <v>41</v>
      </c>
      <c r="G29" s="46" t="s">
        <v>42</v>
      </c>
      <c r="H29" s="46" t="s">
        <v>43</v>
      </c>
      <c r="I29" s="18">
        <v>0</v>
      </c>
      <c r="J29" s="45" t="s">
        <v>44</v>
      </c>
      <c r="K29" s="46" t="s">
        <v>215</v>
      </c>
      <c r="L29" s="45" t="s">
        <v>30</v>
      </c>
      <c r="M29" s="20" t="s">
        <v>49</v>
      </c>
    </row>
    <row r="30" spans="1:14" s="47" customFormat="1" ht="84.6" customHeight="1" x14ac:dyDescent="0.25">
      <c r="A30" s="7" t="s">
        <v>31</v>
      </c>
      <c r="B30" s="44" t="s">
        <v>221</v>
      </c>
      <c r="C30" s="45" t="s">
        <v>40</v>
      </c>
      <c r="D30" s="45" t="s">
        <v>222</v>
      </c>
      <c r="E30" s="46" t="s">
        <v>147</v>
      </c>
      <c r="F30" s="46" t="s">
        <v>41</v>
      </c>
      <c r="G30" s="46" t="s">
        <v>42</v>
      </c>
      <c r="H30" s="46" t="s">
        <v>43</v>
      </c>
      <c r="I30" s="18">
        <v>0</v>
      </c>
      <c r="J30" s="45" t="s">
        <v>44</v>
      </c>
      <c r="K30" s="46" t="s">
        <v>236</v>
      </c>
      <c r="L30" s="45" t="s">
        <v>216</v>
      </c>
      <c r="M30" s="20" t="s">
        <v>49</v>
      </c>
    </row>
    <row r="31" spans="1:14" s="47" customFormat="1" ht="94.15" customHeight="1" x14ac:dyDescent="0.25">
      <c r="A31" s="7" t="s">
        <v>31</v>
      </c>
      <c r="B31" s="48" t="s">
        <v>220</v>
      </c>
      <c r="C31" s="46" t="s">
        <v>40</v>
      </c>
      <c r="D31" s="46" t="s">
        <v>223</v>
      </c>
      <c r="E31" s="46" t="s">
        <v>217</v>
      </c>
      <c r="F31" s="45" t="s">
        <v>41</v>
      </c>
      <c r="G31" s="46" t="s">
        <v>42</v>
      </c>
      <c r="H31" s="46" t="s">
        <v>43</v>
      </c>
      <c r="I31" s="18">
        <v>0</v>
      </c>
      <c r="J31" s="46" t="s">
        <v>44</v>
      </c>
      <c r="K31" s="46" t="s">
        <v>219</v>
      </c>
      <c r="L31" s="46" t="s">
        <v>218</v>
      </c>
      <c r="M31" s="20" t="s">
        <v>49</v>
      </c>
    </row>
    <row r="32" spans="1:14" s="22" customFormat="1" ht="22.15" customHeight="1" x14ac:dyDescent="0.25">
      <c r="A32" s="3"/>
      <c r="B32" s="4" t="s">
        <v>32</v>
      </c>
      <c r="C32" s="4"/>
      <c r="D32" s="4"/>
      <c r="E32" s="4"/>
      <c r="F32" s="4"/>
      <c r="G32" s="4"/>
      <c r="H32" s="5"/>
      <c r="I32" s="6">
        <f>SUM(I33:I37)</f>
        <v>249092</v>
      </c>
      <c r="J32" s="4"/>
      <c r="K32" s="4"/>
      <c r="L32" s="4"/>
      <c r="M32" s="4"/>
    </row>
    <row r="33" spans="1:13" s="25" customFormat="1" ht="84" customHeight="1" x14ac:dyDescent="0.25">
      <c r="A33" s="19" t="s">
        <v>31</v>
      </c>
      <c r="B33" s="19" t="s">
        <v>35</v>
      </c>
      <c r="C33" s="37" t="s">
        <v>36</v>
      </c>
      <c r="D33" s="20" t="s">
        <v>37</v>
      </c>
      <c r="E33" s="7" t="s">
        <v>81</v>
      </c>
      <c r="F33" s="19" t="s">
        <v>38</v>
      </c>
      <c r="G33" s="19" t="s">
        <v>28</v>
      </c>
      <c r="H33" s="19" t="s">
        <v>29</v>
      </c>
      <c r="I33" s="18">
        <v>0</v>
      </c>
      <c r="J33" s="19" t="s">
        <v>39</v>
      </c>
      <c r="K33" s="7" t="s">
        <v>46</v>
      </c>
      <c r="L33" s="19" t="s">
        <v>225</v>
      </c>
      <c r="M33" s="20" t="s">
        <v>49</v>
      </c>
    </row>
    <row r="34" spans="1:13" s="22" customFormat="1" ht="85.9" customHeight="1" x14ac:dyDescent="0.25">
      <c r="A34" s="7" t="s">
        <v>31</v>
      </c>
      <c r="B34" s="7" t="s">
        <v>82</v>
      </c>
      <c r="C34" s="19" t="s">
        <v>85</v>
      </c>
      <c r="D34" s="7" t="s">
        <v>83</v>
      </c>
      <c r="E34" s="7" t="s">
        <v>84</v>
      </c>
      <c r="F34" s="19" t="s">
        <v>38</v>
      </c>
      <c r="G34" s="19" t="s">
        <v>74</v>
      </c>
      <c r="H34" s="19" t="s">
        <v>71</v>
      </c>
      <c r="I34" s="18">
        <v>0</v>
      </c>
      <c r="J34" s="19" t="s">
        <v>86</v>
      </c>
      <c r="K34" s="19" t="s">
        <v>87</v>
      </c>
      <c r="L34" s="19" t="s">
        <v>88</v>
      </c>
      <c r="M34" s="19" t="s">
        <v>49</v>
      </c>
    </row>
    <row r="35" spans="1:13" s="40" customFormat="1" ht="65.45" customHeight="1" x14ac:dyDescent="0.25">
      <c r="A35" s="7" t="s">
        <v>89</v>
      </c>
      <c r="B35" s="7" t="s">
        <v>90</v>
      </c>
      <c r="C35" s="7" t="s">
        <v>91</v>
      </c>
      <c r="D35" s="7" t="s">
        <v>83</v>
      </c>
      <c r="E35" s="7" t="s">
        <v>92</v>
      </c>
      <c r="F35" s="7" t="s">
        <v>93</v>
      </c>
      <c r="G35" s="19" t="s">
        <v>94</v>
      </c>
      <c r="H35" s="7" t="s">
        <v>95</v>
      </c>
      <c r="I35" s="34">
        <v>249092</v>
      </c>
      <c r="J35" s="7" t="s">
        <v>96</v>
      </c>
      <c r="K35" s="7" t="s">
        <v>97</v>
      </c>
      <c r="L35" s="38" t="s">
        <v>30</v>
      </c>
      <c r="M35" s="39"/>
    </row>
    <row r="36" spans="1:13" s="23" customFormat="1" ht="63.6" customHeight="1" x14ac:dyDescent="0.25">
      <c r="A36" s="19" t="s">
        <v>31</v>
      </c>
      <c r="B36" s="19" t="s">
        <v>98</v>
      </c>
      <c r="C36" s="19" t="s">
        <v>76</v>
      </c>
      <c r="D36" s="19" t="s">
        <v>37</v>
      </c>
      <c r="E36" s="33" t="s">
        <v>99</v>
      </c>
      <c r="F36" s="19" t="s">
        <v>56</v>
      </c>
      <c r="G36" s="19" t="s">
        <v>28</v>
      </c>
      <c r="H36" s="19" t="s">
        <v>71</v>
      </c>
      <c r="I36" s="18">
        <v>0</v>
      </c>
      <c r="J36" s="19" t="s">
        <v>72</v>
      </c>
      <c r="K36" s="19" t="s">
        <v>73</v>
      </c>
      <c r="L36" s="19" t="s">
        <v>232</v>
      </c>
      <c r="M36" s="20" t="s">
        <v>49</v>
      </c>
    </row>
    <row r="37" spans="1:13" s="22" customFormat="1" ht="82.5" x14ac:dyDescent="0.25">
      <c r="A37" s="7" t="s">
        <v>31</v>
      </c>
      <c r="B37" s="19" t="s">
        <v>103</v>
      </c>
      <c r="C37" s="19" t="s">
        <v>70</v>
      </c>
      <c r="D37" s="19" t="s">
        <v>105</v>
      </c>
      <c r="E37" s="33" t="s">
        <v>104</v>
      </c>
      <c r="F37" s="7" t="s">
        <v>56</v>
      </c>
      <c r="G37" s="19" t="s">
        <v>74</v>
      </c>
      <c r="H37" s="19" t="s">
        <v>71</v>
      </c>
      <c r="I37" s="18">
        <v>0</v>
      </c>
      <c r="J37" s="19" t="s">
        <v>75</v>
      </c>
      <c r="K37" s="41" t="s">
        <v>106</v>
      </c>
      <c r="L37" s="19" t="s">
        <v>226</v>
      </c>
      <c r="M37" s="20" t="s">
        <v>49</v>
      </c>
    </row>
    <row r="38" spans="1:13" ht="12.6" customHeight="1" x14ac:dyDescent="0.25">
      <c r="A38" s="12" t="s">
        <v>9</v>
      </c>
      <c r="B38" s="13"/>
      <c r="C38" s="1"/>
      <c r="D38" s="1"/>
      <c r="E38" s="1"/>
      <c r="F38" s="1"/>
      <c r="G38" s="1"/>
      <c r="H38" s="1"/>
      <c r="I38" s="29"/>
      <c r="J38" s="1"/>
      <c r="K38" s="1"/>
      <c r="L38" s="1"/>
      <c r="M38" s="1"/>
    </row>
    <row r="39" spans="1:13" ht="12.6" customHeight="1" x14ac:dyDescent="0.25">
      <c r="A39" s="14" t="s">
        <v>10</v>
      </c>
      <c r="B39" s="49" t="s">
        <v>11</v>
      </c>
      <c r="C39" s="49"/>
      <c r="D39" s="49"/>
      <c r="E39" s="49"/>
      <c r="F39" s="49"/>
      <c r="G39" s="49"/>
      <c r="H39" s="49"/>
      <c r="I39" s="49"/>
      <c r="J39" s="49"/>
      <c r="K39" s="49"/>
      <c r="L39" s="49"/>
      <c r="M39" s="49"/>
    </row>
    <row r="40" spans="1:13" ht="12.6" customHeight="1" x14ac:dyDescent="0.25">
      <c r="A40" s="14" t="s">
        <v>12</v>
      </c>
      <c r="B40" s="49" t="s">
        <v>26</v>
      </c>
      <c r="C40" s="49"/>
      <c r="D40" s="49"/>
      <c r="E40" s="49"/>
      <c r="F40" s="49"/>
      <c r="G40" s="49"/>
      <c r="H40" s="49"/>
      <c r="I40" s="49"/>
      <c r="J40" s="49"/>
      <c r="K40" s="49"/>
      <c r="L40" s="49"/>
      <c r="M40" s="49"/>
    </row>
    <row r="41" spans="1:13" ht="12.6" customHeight="1" x14ac:dyDescent="0.25">
      <c r="A41" s="14" t="s">
        <v>13</v>
      </c>
      <c r="B41" s="49" t="s">
        <v>14</v>
      </c>
      <c r="C41" s="49"/>
      <c r="D41" s="49"/>
      <c r="E41" s="49"/>
      <c r="F41" s="49"/>
      <c r="G41" s="49"/>
      <c r="H41" s="49"/>
      <c r="I41" s="49"/>
      <c r="J41" s="49"/>
      <c r="K41" s="49"/>
      <c r="L41" s="49"/>
      <c r="M41" s="49"/>
    </row>
    <row r="42" spans="1:13" ht="12.6" customHeight="1" x14ac:dyDescent="0.25">
      <c r="A42" s="14" t="s">
        <v>15</v>
      </c>
      <c r="B42" s="50" t="s">
        <v>27</v>
      </c>
      <c r="C42" s="50"/>
      <c r="D42" s="50"/>
      <c r="E42" s="50"/>
      <c r="F42" s="50"/>
      <c r="G42" s="50"/>
      <c r="H42" s="50"/>
      <c r="I42" s="50"/>
      <c r="J42" s="50"/>
      <c r="K42" s="50"/>
      <c r="L42" s="50"/>
      <c r="M42" s="50"/>
    </row>
    <row r="43" spans="1:13" ht="12.6" customHeight="1" x14ac:dyDescent="0.25">
      <c r="A43" s="14" t="s">
        <v>16</v>
      </c>
      <c r="B43" s="1" t="s">
        <v>17</v>
      </c>
      <c r="C43" s="1"/>
      <c r="D43" s="1"/>
      <c r="E43" s="2"/>
      <c r="F43" s="2"/>
      <c r="G43" s="2"/>
      <c r="H43" s="2"/>
      <c r="I43" s="2"/>
      <c r="J43" s="2"/>
      <c r="K43" s="2"/>
      <c r="L43" s="2"/>
      <c r="M43" s="2"/>
    </row>
    <row r="44" spans="1:13" ht="12.6" customHeight="1" x14ac:dyDescent="0.25">
      <c r="A44" s="14" t="s">
        <v>18</v>
      </c>
      <c r="B44" s="1" t="s">
        <v>19</v>
      </c>
      <c r="C44" s="1"/>
      <c r="D44" s="1"/>
      <c r="E44" s="2"/>
      <c r="F44" s="2"/>
      <c r="G44" s="2"/>
      <c r="H44" s="2"/>
      <c r="I44" s="2"/>
      <c r="J44" s="2"/>
      <c r="K44" s="2"/>
      <c r="L44" s="2"/>
      <c r="M44" s="2"/>
    </row>
    <row r="45" spans="1:13" ht="12.6" customHeight="1" x14ac:dyDescent="0.25">
      <c r="A45" s="14" t="s">
        <v>20</v>
      </c>
      <c r="B45" s="50" t="s">
        <v>21</v>
      </c>
      <c r="C45" s="50"/>
      <c r="D45" s="50"/>
      <c r="E45" s="50"/>
      <c r="F45" s="50"/>
      <c r="G45" s="50"/>
      <c r="H45" s="50"/>
      <c r="I45" s="50"/>
      <c r="J45" s="50"/>
      <c r="K45" s="50"/>
      <c r="L45" s="50"/>
      <c r="M45" s="50"/>
    </row>
    <row r="46" spans="1:13" ht="12.6" customHeight="1" x14ac:dyDescent="0.25">
      <c r="A46" s="14" t="s">
        <v>22</v>
      </c>
      <c r="B46" s="12" t="s">
        <v>23</v>
      </c>
      <c r="C46" s="1"/>
      <c r="D46" s="1"/>
      <c r="E46" s="1"/>
      <c r="F46" s="1"/>
      <c r="G46" s="1"/>
      <c r="H46" s="1"/>
      <c r="I46" s="29"/>
      <c r="J46" s="1"/>
      <c r="K46" s="1"/>
      <c r="L46" s="1"/>
      <c r="M46" s="1"/>
    </row>
  </sheetData>
  <mergeCells count="6">
    <mergeCell ref="B41:M41"/>
    <mergeCell ref="B42:M42"/>
    <mergeCell ref="B45:M45"/>
    <mergeCell ref="A1:M1"/>
    <mergeCell ref="B39:M39"/>
    <mergeCell ref="B40:M40"/>
  </mergeCells>
  <phoneticPr fontId="18" type="noConversion"/>
  <printOptions horizontalCentered="1"/>
  <pageMargins left="0.17" right="0.18" top="0.51181102362204722" bottom="0.47244094488188981" header="0" footer="0.11811023622047245"/>
  <pageSetup paperSize="9" scale="80" orientation="landscape" r:id="rId1"/>
  <headerFooter>
    <oddFooter>&amp;C~&amp;P~</oddFooter>
  </headerFooter>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vt:lpstr>
      <vt:lpstr>工作表!Print_Titles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公務預算處一般政務科柯亭劭</dc:creator>
  <cp:lastModifiedBy>奕祥資訊</cp:lastModifiedBy>
  <cp:lastPrinted>2025-12-16T06:19:35Z</cp:lastPrinted>
  <dcterms:created xsi:type="dcterms:W3CDTF">2020-11-02T02:13:46Z</dcterms:created>
  <dcterms:modified xsi:type="dcterms:W3CDTF">2025-12-17T07:29:32Z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