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D:\能源局資料(Allen)\全球資訊網網頁更新\20260413_4主計室劉欣宜\"/>
    </mc:Choice>
  </mc:AlternateContent>
  <xr:revisionPtr revIDLastSave="0" documentId="13_ncr:1_{C77D4D25-E59E-4C8D-84BA-E0F20ED2A014}" xr6:coauthVersionLast="36" xr6:coauthVersionMax="36" xr10:uidLastSave="{00000000-0000-0000-0000-000000000000}"/>
  <bookViews>
    <workbookView xWindow="0" yWindow="0" windowWidth="20160" windowHeight="9210" xr2:uid="{00000000-000D-0000-FFFF-FFFF00000000}"/>
  </bookViews>
  <sheets>
    <sheet name="工作表" sheetId="2" r:id="rId1"/>
  </sheets>
  <definedNames>
    <definedName name="_xlnm.Print_Titles" localSheetId="0">工作表!$1:$3</definedName>
  </definedNames>
  <calcPr calcId="191029"/>
</workbook>
</file>

<file path=xl/calcChain.xml><?xml version="1.0" encoding="utf-8"?>
<calcChain xmlns="http://schemas.openxmlformats.org/spreadsheetml/2006/main">
  <c r="I14" i="2" l="1"/>
  <c r="I4" i="2" l="1"/>
</calcChain>
</file>

<file path=xl/sharedStrings.xml><?xml version="1.0" encoding="utf-8"?>
<sst xmlns="http://schemas.openxmlformats.org/spreadsheetml/2006/main" count="226" uniqueCount="151">
  <si>
    <t>單位：元</t>
  </si>
  <si>
    <t>機關名稱</t>
  </si>
  <si>
    <t>宣導項目、標題及內容</t>
  </si>
  <si>
    <t>標案/契約名稱</t>
  </si>
  <si>
    <t>媒體類型</t>
  </si>
  <si>
    <t>宣導期程</t>
  </si>
  <si>
    <t>執行單位</t>
  </si>
  <si>
    <t>預算來源</t>
  </si>
  <si>
    <t>預算科目</t>
  </si>
  <si>
    <t>執行金額</t>
  </si>
  <si>
    <t>預期效益</t>
  </si>
  <si>
    <t>備註</t>
  </si>
  <si>
    <t>填表說明：</t>
  </si>
  <si>
    <t>1.</t>
  </si>
  <si>
    <t>本表係依預算法第62條之1規範，凡編列預算於平面媒體、廣播媒體、網路媒體(含社群媒體)及電視媒體辦理政策及業務宣導為填表範圍。</t>
  </si>
  <si>
    <t>2.</t>
  </si>
  <si>
    <t>3.</t>
  </si>
  <si>
    <t>「標案/契約名稱」請填列政府電子採購網之「標案名稱」，倘為小額採購、行政委託及補助案件等無須刊登政府電子採購網者，則以辦理媒體政策及業務宣導相關文件（如契約等）之案名填列。</t>
  </si>
  <si>
    <t>4.</t>
  </si>
  <si>
    <t>5.</t>
  </si>
  <si>
    <t>「執行單位」係指各機關或國營事業之內部業務承辦單位。</t>
  </si>
  <si>
    <t>6.</t>
  </si>
  <si>
    <t>「預算來源」請查填總預算、○○特別預算、國營事業、非營業特種基金或財團法人預算。</t>
  </si>
  <si>
    <t>7.</t>
  </si>
  <si>
    <t>「預算科目」屬總預算、特別預算及政事型特種基金請填至業務(工作)計畫；業權型基金填至損益表（收支餘絀表）3級科目（xx成本或xx費用）；財團法人填至收支營運表3級科目（xx支出或xx費用）。</t>
  </si>
  <si>
    <t>8.</t>
  </si>
  <si>
    <t>機關如有公益或廠商回饋免費廣告等補充說明，請列入備註欄表達。</t>
  </si>
  <si>
    <t>受委託
廠商名稱</t>
    <phoneticPr fontId="18" type="noConversion"/>
  </si>
  <si>
    <t>刊登或
託播對象</t>
    <phoneticPr fontId="18" type="noConversion"/>
  </si>
  <si>
    <t>「機關名稱」應包含國營事業、基金、財團法人，所稱之財團法人，係指政府捐助基金50％以上成立之財團法人。</t>
  </si>
  <si>
    <t>「宣導期程」請依委託製播宣導之涵蓋期程，並針對季內刊登(播出)時間或次數填列，如109.10.01-109.12.31(涵蓋期程)；109.10.01、109.12.01(播出時間)或2次(刊登次數)。</t>
    <phoneticPr fontId="18" type="noConversion"/>
  </si>
  <si>
    <t>微電腦瓦斯表宣導</t>
    <phoneticPr fontId="18" type="noConversion"/>
  </si>
  <si>
    <t>微電腦瓦斯表推廣計畫</t>
    <phoneticPr fontId="18" type="noConversion"/>
  </si>
  <si>
    <t>網路媒體</t>
    <phoneticPr fontId="18" type="noConversion"/>
  </si>
  <si>
    <t>油氣組</t>
    <phoneticPr fontId="18" type="noConversion"/>
  </si>
  <si>
    <t>非營業特種基金預算(石油基金)</t>
    <phoneticPr fontId="18" type="noConversion"/>
  </si>
  <si>
    <t>政府儲油、石油開發及技術研究計畫</t>
    <phoneticPr fontId="18" type="noConversion"/>
  </si>
  <si>
    <t>士奇傳播整合行銷股份有限公司</t>
    <phoneticPr fontId="18" type="noConversion"/>
  </si>
  <si>
    <t>透過Facebook不定時更新資訊，提供微電腦瓦斯表相關介紹，讓民眾更瞭解微電腦瓦斯表。</t>
    <phoneticPr fontId="18" type="noConversion"/>
  </si>
  <si>
    <t>Facebook</t>
  </si>
  <si>
    <t>能源署</t>
    <phoneticPr fontId="18" type="noConversion"/>
  </si>
  <si>
    <t>石油基金</t>
  </si>
  <si>
    <t>將於後續月份撥付。</t>
    <phoneticPr fontId="18" type="noConversion"/>
  </si>
  <si>
    <t>能源基金</t>
    <phoneticPr fontId="18" type="noConversion"/>
  </si>
  <si>
    <t>非營業特種基金預算(能源研究發展基金)</t>
    <phoneticPr fontId="18" type="noConversion"/>
  </si>
  <si>
    <t>能源議題推廣研析及因應策略規劃</t>
  </si>
  <si>
    <t>網路媒體</t>
  </si>
  <si>
    <t>秘書室</t>
  </si>
  <si>
    <t>能源研究發展工作計畫</t>
  </si>
  <si>
    <t>Facebook</t>
    <phoneticPr fontId="18" type="noConversion"/>
  </si>
  <si>
    <t>再生能源知識</t>
  </si>
  <si>
    <t>泛科知識股份有限公司</t>
  </si>
  <si>
    <t>節能小撇步</t>
  </si>
  <si>
    <t>能源署</t>
    <phoneticPr fontId="18" type="noConversion"/>
  </si>
  <si>
    <t>平面媒體</t>
    <phoneticPr fontId="18" type="noConversion"/>
  </si>
  <si>
    <t>前瞻組</t>
    <phoneticPr fontId="18" type="noConversion"/>
  </si>
  <si>
    <t>前瞻組</t>
    <phoneticPr fontId="18" type="noConversion"/>
  </si>
  <si>
    <t>政府儲油、石油開發及技術研究計畫</t>
    <phoneticPr fontId="18" type="noConversion"/>
  </si>
  <si>
    <t>政府儲油、石油開發及技術研究計畫</t>
    <phoneticPr fontId="18" type="noConversion"/>
  </si>
  <si>
    <t>財團法人工業技術研究院</t>
    <phoneticPr fontId="18" type="noConversion"/>
  </si>
  <si>
    <t>財團法人工業技術研究院</t>
    <phoneticPr fontId="18" type="noConversion"/>
  </si>
  <si>
    <t>能源署</t>
    <phoneticPr fontId="18" type="noConversion"/>
  </si>
  <si>
    <t>115.01.01-115.03.31</t>
    <phoneticPr fontId="18" type="noConversion"/>
  </si>
  <si>
    <t>再生能源發展政策研究與整合推廣計畫</t>
    <phoneticPr fontId="18" type="noConversion"/>
  </si>
  <si>
    <t>微電腦瓦斯表宣導</t>
    <phoneticPr fontId="18" type="noConversion"/>
  </si>
  <si>
    <t>微電腦瓦斯表推廣計畫</t>
    <phoneticPr fontId="28" type="noConversion"/>
  </si>
  <si>
    <t>電視媒體</t>
    <phoneticPr fontId="18" type="noConversion"/>
  </si>
  <si>
    <t>士奇傳播整合行銷股份有限公司</t>
    <phoneticPr fontId="18" type="noConversion"/>
  </si>
  <si>
    <t>將於後續月份撥付。</t>
    <phoneticPr fontId="18" type="noConversion"/>
  </si>
  <si>
    <t>台視、中視、華視、民視、東森新聞、三立都會台</t>
    <phoneticPr fontId="18" type="noConversion"/>
  </si>
  <si>
    <t>承裝配線作業使用資訊系統查詢合格登記省時又可靠</t>
    <phoneticPr fontId="18" type="noConversion"/>
  </si>
  <si>
    <t>網路媒體</t>
    <phoneticPr fontId="18" type="noConversion"/>
  </si>
  <si>
    <t>非營業特種基金預算(能源研究發展基金)</t>
    <phoneticPr fontId="18" type="noConversion"/>
  </si>
  <si>
    <t>資拓宏宇國際股份有限公司</t>
    <phoneticPr fontId="18" type="noConversion"/>
  </si>
  <si>
    <t>能源研究發展工作計畫</t>
    <phoneticPr fontId="18" type="noConversion"/>
  </si>
  <si>
    <t xml:space="preserve"> Google多媒體廣告聯播網(GDN)</t>
    <phoneticPr fontId="18" type="noConversion"/>
  </si>
  <si>
    <t>電力組</t>
    <phoneticPr fontId="18" type="noConversion"/>
  </si>
  <si>
    <t>電力工程行業制度管理及資訊系統研析計畫</t>
    <phoneticPr fontId="18" type="noConversion"/>
  </si>
  <si>
    <r>
      <rPr>
        <sz val="12"/>
        <color theme="1"/>
        <rFont val="標楷體"/>
        <family val="4"/>
        <charset val="136"/>
      </rPr>
      <t>能源研究發展工作計畫</t>
    </r>
  </si>
  <si>
    <t>節能組</t>
    <phoneticPr fontId="18" type="noConversion"/>
  </si>
  <si>
    <t>經濟部能源署(含各基金)115年3月份媒體政策及業務宣導執行情形表</t>
    <phoneticPr fontId="18" type="noConversion"/>
  </si>
  <si>
    <t>公民電廠推廣宣導影片</t>
    <phoneticPr fontId="18" type="noConversion"/>
  </si>
  <si>
    <t>推廣組</t>
  </si>
  <si>
    <t>再生能源推廣計畫</t>
  </si>
  <si>
    <t>探淵科技股份有限公司</t>
    <phoneticPr fontId="18" type="noConversion"/>
  </si>
  <si>
    <t>透過youtube影片宣傳，傳達宜蘭縣員山鄉內城社區推動公民電廠的活動內容，帶動更多民眾認識能源轉型。</t>
    <phoneticPr fontId="18" type="noConversion"/>
  </si>
  <si>
    <t>合作社及社區公開募集設置再生能源公民電廠示範獎勵</t>
    <phoneticPr fontId="18" type="noConversion"/>
  </si>
  <si>
    <t>115.03.01-115.12.31</t>
    <phoneticPr fontId="18" type="noConversion"/>
  </si>
  <si>
    <t>非營業特種基金預算(石油基金)</t>
    <phoneticPr fontId="18" type="noConversion"/>
  </si>
  <si>
    <t>youtube</t>
    <phoneticPr fontId="18" type="noConversion"/>
  </si>
  <si>
    <t>115.03.01-115.03.31</t>
    <phoneticPr fontId="18" type="noConversion"/>
  </si>
  <si>
    <t>宣導我國離岸風電推動成果</t>
    <phoneticPr fontId="18" type="noConversion"/>
  </si>
  <si>
    <t>於台灣高鐵上雜誌刊登專文，宣導我國離岸風電推動成果。</t>
    <phoneticPr fontId="28" type="noConversion"/>
  </si>
  <si>
    <t>台灣高鐵雜誌</t>
    <phoneticPr fontId="28" type="noConversion"/>
  </si>
  <si>
    <t>「再生能源資訊網」社群平台營運</t>
  </si>
  <si>
    <t>115.03.01-115.12.31</t>
    <phoneticPr fontId="18" type="noConversion"/>
  </si>
  <si>
    <t>運用社群平台之趣味化與互動式內容設計，促進能源知識之傳播與分享，擴大能源教育資訊觸及族群，提升整體宣導廣度與深化理解。</t>
    <phoneticPr fontId="18" type="noConversion"/>
  </si>
  <si>
    <t>「節能省電一度電行動篇」廣播宣導</t>
    <phoneticPr fontId="18" type="noConversion"/>
  </si>
  <si>
    <t>節能環境建構與社會大眾節能策略研究</t>
    <phoneticPr fontId="18" type="noConversion"/>
  </si>
  <si>
    <t>廣播媒體</t>
  </si>
  <si>
    <t>115.03.01-115.04.30</t>
  </si>
  <si>
    <t>財團法人工業技術研究院</t>
  </si>
  <si>
    <t>透過廣播向民眾宣導各式節電手法，期能鼓勵民眾落實節電行動。</t>
    <phoneticPr fontId="18" type="noConversion"/>
  </si>
  <si>
    <t>全台198個廣播電台</t>
  </si>
  <si>
    <t>115年節能標竿獎系列觀摩研討會活動宣導</t>
  </si>
  <si>
    <t>平面媒體</t>
  </si>
  <si>
    <t>115.03.04</t>
  </si>
  <si>
    <t>透過平面媒體露出，宣導節能標竿獎系列觀摩研討會，期能吸引更多廠商參與活動。</t>
    <phoneticPr fontId="18" type="noConversion"/>
  </si>
  <si>
    <t>工商時報</t>
    <phoneticPr fontId="18" type="noConversion"/>
  </si>
  <si>
    <t>節能標章與能源效率分級標示相關知識傳播</t>
    <phoneticPr fontId="18" type="noConversion"/>
  </si>
  <si>
    <t>使用能源設備及器具效率管理政策推動與能效提升</t>
    <phoneticPr fontId="18" type="noConversion"/>
  </si>
  <si>
    <t>115.03.13-115.06.30</t>
    <phoneticPr fontId="18" type="noConversion"/>
  </si>
  <si>
    <t>115年能管員訓練班 開始報名</t>
  </si>
  <si>
    <t>能源管理專業人才培訓推廣</t>
    <phoneticPr fontId="18" type="noConversion"/>
  </si>
  <si>
    <t>財團法人中衛發展中心</t>
  </si>
  <si>
    <t>刊登能管員訓練班課程訊息，期促使有需求之能源用戶派員參與訓練。</t>
    <phoneticPr fontId="18" type="noConversion"/>
  </si>
  <si>
    <t>住宅家電汰舊換新節能補助廣播宣導</t>
    <phoneticPr fontId="18" type="noConversion"/>
  </si>
  <si>
    <t>住宅家電效率升級</t>
    <phoneticPr fontId="18" type="noConversion"/>
  </si>
  <si>
    <t>115.03.01-
115.03.31</t>
    <phoneticPr fontId="18" type="noConversion"/>
  </si>
  <si>
    <t>推廣住宅節能補助資訊，引導民眾汰舊換新選購能源效率分級標示一級之冷氣及電冰箱，期達到節能減碳效益。</t>
    <phoneticPr fontId="18" type="noConversion"/>
  </si>
  <si>
    <t>推廣住宅節能補助資訊，引導民眾汰舊換新選購能源效率分級標示一級之冷氣及電冰箱，期達到節能減碳效益。</t>
    <phoneticPr fontId="18" type="noConversion"/>
  </si>
  <si>
    <t>住宅家電汰舊換新節能補助</t>
  </si>
  <si>
    <t>115.03.01-
115.05.31</t>
    <phoneticPr fontId="18" type="noConversion"/>
  </si>
  <si>
    <t>三立新聞網、東森新聞網、Ettoday</t>
    <phoneticPr fontId="18" type="noConversion"/>
  </si>
  <si>
    <t>網路媒體</t>
    <phoneticPr fontId="18" type="noConversion"/>
  </si>
  <si>
    <r>
      <rPr>
        <sz val="12"/>
        <rFont val="標楷體"/>
        <family val="4"/>
        <charset val="136"/>
      </rPr>
      <t>能源署</t>
    </r>
    <phoneticPr fontId="18" type="noConversion"/>
  </si>
  <si>
    <r>
      <rPr>
        <sz val="12"/>
        <color indexed="8"/>
        <rFont val="標楷體"/>
        <family val="4"/>
        <charset val="136"/>
      </rPr>
      <t>想買綠電卻受限於規模或技術門檻？</t>
    </r>
    <phoneticPr fontId="18" type="noConversion"/>
  </si>
  <si>
    <t>電力政策發展規劃與電業管理計畫</t>
    <phoneticPr fontId="18" type="noConversion"/>
  </si>
  <si>
    <r>
      <rPr>
        <sz val="12"/>
        <color indexed="8"/>
        <rFont val="標楷體"/>
        <family val="4"/>
        <charset val="136"/>
      </rPr>
      <t>網路媒體</t>
    </r>
    <phoneticPr fontId="18" type="noConversion"/>
  </si>
  <si>
    <r>
      <rPr>
        <sz val="12"/>
        <color rgb="FF000000"/>
        <rFont val="標楷體"/>
        <family val="4"/>
        <charset val="136"/>
      </rPr>
      <t>能源研究發展工作計畫</t>
    </r>
    <phoneticPr fontId="18" type="noConversion"/>
  </si>
  <si>
    <r>
      <rPr>
        <sz val="12"/>
        <color indexed="8"/>
        <rFont val="標楷體"/>
        <family val="4"/>
        <charset val="136"/>
      </rPr>
      <t>財團法人台灣綜合研究院</t>
    </r>
    <phoneticPr fontId="18" type="noConversion"/>
  </si>
  <si>
    <t>以圖文方式向一般用戶或民間企業宣導再生能源售電業是解決綠電資源媒合難題，更讓綠電能有效流通與使用。</t>
    <phoneticPr fontId="18" type="noConversion"/>
  </si>
  <si>
    <t>115.03.26-115.04.02</t>
    <phoneticPr fontId="18" type="noConversion"/>
  </si>
  <si>
    <t>平面媒體
網路媒體</t>
    <phoneticPr fontId="18" type="noConversion"/>
  </si>
  <si>
    <t>經濟日報
經濟日報官網</t>
    <phoneticPr fontId="18" type="noConversion"/>
  </si>
  <si>
    <t>公益託播。</t>
    <phoneticPr fontId="18" type="noConversion"/>
  </si>
  <si>
    <t>115.03.04-115.03.30</t>
  </si>
  <si>
    <t>3月初天氣濕冷，介紹貯熱式電熱水器的節能祕訣；分享氣候變遷、家電普及、遠距辦公實行等造成用電量增加，推廣使用高效率家電、汰舊換新補助及節能習慣；介紹開窗通風的對流原理，從源頭減少空調使用。共發布3篇節能主題貼文，從生活議題宣導節能技巧。</t>
  </si>
  <si>
    <t>Facebook</t>
    <phoneticPr fontId="18" type="noConversion"/>
  </si>
  <si>
    <t>115.03.05-115.03.31</t>
  </si>
  <si>
    <t>整理屋頂光電、建築物光電補助資訊，以及屋頂光電的優點和回收方式；介紹4種海洋能技術原理；分享科學家發現離岸風機底部形成的生態圈。共發布4篇再生能源知識貼文，以科學新知打破民眾對綠能的迷思，並宣傳補助資訊。</t>
  </si>
  <si>
    <t>電力科普知識</t>
  </si>
  <si>
    <t>115.03.12-115.03.24</t>
  </si>
  <si>
    <t>以圖表說明PowerCouple、能源流程的概念；用體質比喻慣量，並說明儲能系統對電網的重要性。共發布3篇電力科普知識貼文，結合圖文轉譯電力知識，讓民眾容易理解。</t>
  </si>
  <si>
    <t>115.3.27</t>
    <phoneticPr fontId="18" type="noConversion"/>
  </si>
  <si>
    <t>透過季刊分享國際政策資訊、我國電冰箱基準修訂方向，並分享能源效率分級標示以及節能標章相關資訊，鼓勵民眾選用高效率產品。</t>
    <phoneticPr fontId="18" type="noConversion"/>
  </si>
  <si>
    <t>非營業特種基金預算(再生能源發展基金)</t>
    <phoneticPr fontId="18" type="noConversion"/>
  </si>
  <si>
    <t>節能標章與能源效率分級標示電子季刊第1季</t>
    <phoneticPr fontId="18" type="noConversion"/>
  </si>
  <si>
    <t>網路媒體</t>
    <phoneticPr fontId="18" type="noConversion"/>
  </si>
  <si>
    <t>透過在Google搜尋引擎上刊登關鍵字廣告，讓更多的民眾看到與利用，提高整體為民服務之效果，鼓勵民眾能多多尋找合格登記團隊來進行相關電力工程施作及維護。鑒於網路已成為前三大主流之媒體趨勢，期望共創安全用電生活環境。</t>
    <phoneticPr fontId="18" type="noConversion"/>
  </si>
  <si>
    <t>為持續強化民眾對微電腦瓦斯表的認知度，提升民眾對微電腦瓦斯表印象，以電視廣告方式於全國性電視台進行廣告託播，完成2302檔。</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</si>
</sst>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 &quot;#,##0&quot; &quot;;&quot;-&quot;#,##0&quot; &quot;;&quot; - &quot;;&quot; &quot;@&quot; &quot;"/>
  </numFmts>
  <fonts count="33" x14ac:knownFonts="1">
    <font>
      <sz val="12"/>
      <color rgb="FF000000"/>
      <name val="新細明體"/>
      <family val="1"/>
      <charset val="136"/>
    </font>
    <font>
      <sz val="12"/>
      <color rgb="FF000000"/>
      <name val="新細明體"/>
      <family val="1"/>
      <charset val="136"/>
    </font>
    <font>
      <b/>
      <sz val="10"/>
      <color rgb="FF000000"/>
      <name val="新細明體"/>
      <family val="1"/>
      <charset val="136"/>
    </font>
    <font>
      <sz val="10"/>
      <color rgb="FFFFFFFF"/>
      <name val="新細明體"/>
      <family val="1"/>
      <charset val="136"/>
    </font>
    <font>
      <sz val="10"/>
      <color rgb="FFCC0000"/>
      <name val="新細明體"/>
      <family val="1"/>
      <charset val="136"/>
    </font>
    <font>
      <b/>
      <sz val="10"/>
      <color rgb="FFFFFFFF"/>
      <name val="新細明體"/>
      <family val="1"/>
      <charset val="136"/>
    </font>
    <font>
      <i/>
      <sz val="10"/>
      <color rgb="FF808080"/>
      <name val="新細明體"/>
      <family val="1"/>
      <charset val="136"/>
    </font>
    <font>
      <sz val="10"/>
      <color rgb="FF006600"/>
      <name val="新細明體"/>
      <family val="1"/>
      <charset val="136"/>
    </font>
    <font>
      <b/>
      <sz val="24"/>
      <color rgb="FF000000"/>
      <name val="新細明體"/>
      <family val="1"/>
      <charset val="136"/>
    </font>
    <font>
      <sz val="18"/>
      <color rgb="FF000000"/>
      <name val="新細明體"/>
      <family val="1"/>
      <charset val="136"/>
    </font>
    <font>
      <u/>
      <sz val="10"/>
      <color rgb="FF0000EE"/>
      <name val="新細明體"/>
      <family val="1"/>
      <charset val="136"/>
    </font>
    <font>
      <sz val="10"/>
      <color rgb="FF996600"/>
      <name val="新細明體"/>
      <family val="1"/>
      <charset val="136"/>
    </font>
    <font>
      <sz val="10"/>
      <color rgb="FF333333"/>
      <name val="新細明體"/>
      <family val="1"/>
      <charset val="136"/>
    </font>
    <font>
      <u/>
      <sz val="24"/>
      <color rgb="FF000000"/>
      <name val="標楷體"/>
      <family val="4"/>
      <charset val="136"/>
    </font>
    <font>
      <sz val="12"/>
      <color rgb="FF000000"/>
      <name val="標楷體"/>
      <family val="4"/>
      <charset val="136"/>
    </font>
    <font>
      <b/>
      <sz val="22"/>
      <color rgb="FF000000"/>
      <name val="標楷體"/>
      <family val="4"/>
      <charset val="136"/>
    </font>
    <font>
      <sz val="20"/>
      <color rgb="FF000000"/>
      <name val="標楷體"/>
      <family val="4"/>
      <charset val="136"/>
    </font>
    <font>
      <sz val="14"/>
      <color rgb="FF000000"/>
      <name val="標楷體"/>
      <family val="4"/>
      <charset val="136"/>
    </font>
    <font>
      <sz val="9"/>
      <name val="新細明體"/>
      <family val="1"/>
      <charset val="136"/>
    </font>
    <font>
      <sz val="10"/>
      <color rgb="FF000000"/>
      <name val="標楷體"/>
      <family val="4"/>
      <charset val="136"/>
    </font>
    <font>
      <sz val="12"/>
      <name val="標楷體"/>
      <family val="4"/>
      <charset val="136"/>
    </font>
    <font>
      <sz val="12"/>
      <color rgb="FFFF0000"/>
      <name val="標楷體"/>
      <family val="4"/>
      <charset val="136"/>
    </font>
    <font>
      <b/>
      <sz val="12"/>
      <color rgb="FFFF0000"/>
      <name val="標楷體"/>
      <family val="4"/>
      <charset val="136"/>
    </font>
    <font>
      <u/>
      <sz val="12"/>
      <color rgb="FF000000"/>
      <name val="標楷體"/>
      <family val="4"/>
      <charset val="136"/>
    </font>
    <font>
      <sz val="10"/>
      <color indexed="8"/>
      <name val="Century Gothic"/>
      <family val="2"/>
    </font>
    <font>
      <sz val="12"/>
      <color theme="1"/>
      <name val="標楷體"/>
      <family val="4"/>
      <charset val="136"/>
    </font>
    <font>
      <sz val="12"/>
      <color indexed="8"/>
      <name val="標楷體"/>
      <family val="4"/>
      <charset val="136"/>
    </font>
    <font>
      <b/>
      <sz val="12"/>
      <color rgb="FF000000"/>
      <name val="標楷體"/>
      <family val="4"/>
      <charset val="136"/>
    </font>
    <font>
      <sz val="9"/>
      <name val="新細明體"/>
      <family val="2"/>
      <charset val="136"/>
      <scheme val="minor"/>
    </font>
    <font>
      <sz val="12"/>
      <color theme="1"/>
      <name val="Times New Roman"/>
      <family val="1"/>
    </font>
    <font>
      <b/>
      <sz val="14"/>
      <color rgb="FF000000"/>
      <name val="標楷體"/>
      <family val="4"/>
      <charset val="136"/>
    </font>
    <font>
      <sz val="12"/>
      <name val="新細明體"/>
      <family val="1"/>
      <charset val="136"/>
    </font>
    <font>
      <b/>
      <sz val="12"/>
      <name val="標楷體"/>
      <family val="4"/>
      <charset val="136"/>
    </font>
  </fonts>
  <fills count="9">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3">
    <border>
      <left/>
      <right/>
      <top/>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s>
  <cellStyleXfs count="21">
    <xf numFmtId="0" fontId="0" fillId="0" borderId="0">
      <alignment vertical="center"/>
    </xf>
    <xf numFmtId="0" fontId="2" fillId="0" borderId="0" applyNumberFormat="0" applyBorder="0" applyProtection="0">
      <alignment vertical="center"/>
    </xf>
    <xf numFmtId="0" fontId="3" fillId="2" borderId="0" applyNumberFormat="0" applyBorder="0" applyProtection="0">
      <alignment vertical="center"/>
    </xf>
    <xf numFmtId="0" fontId="3" fillId="3" borderId="0" applyNumberFormat="0" applyBorder="0" applyProtection="0">
      <alignment vertical="center"/>
    </xf>
    <xf numFmtId="0" fontId="2" fillId="4" borderId="0" applyNumberFormat="0" applyBorder="0" applyProtection="0">
      <alignment vertical="center"/>
    </xf>
    <xf numFmtId="0" fontId="4" fillId="5" borderId="0" applyNumberFormat="0" applyBorder="0" applyProtection="0">
      <alignment vertical="center"/>
    </xf>
    <xf numFmtId="0" fontId="5" fillId="6" borderId="0" applyNumberFormat="0" applyBorder="0" applyProtection="0">
      <alignment vertical="center"/>
    </xf>
    <xf numFmtId="0" fontId="6" fillId="0" borderId="0" applyNumberFormat="0" applyBorder="0" applyProtection="0">
      <alignment vertical="center"/>
    </xf>
    <xf numFmtId="0" fontId="7" fillId="7" borderId="0" applyNumberFormat="0" applyBorder="0" applyProtection="0">
      <alignment vertical="center"/>
    </xf>
    <xf numFmtId="0" fontId="8" fillId="0" borderId="0" applyNumberFormat="0" applyBorder="0" applyProtection="0">
      <alignment vertical="center"/>
    </xf>
    <xf numFmtId="0" fontId="9" fillId="0" borderId="0" applyNumberFormat="0" applyBorder="0" applyProtection="0">
      <alignment vertical="center"/>
    </xf>
    <xf numFmtId="0" fontId="1" fillId="0" borderId="0" applyNumberFormat="0" applyFont="0" applyBorder="0" applyProtection="0">
      <alignment vertical="center"/>
    </xf>
    <xf numFmtId="0" fontId="10" fillId="0" borderId="0" applyNumberFormat="0" applyBorder="0" applyProtection="0">
      <alignment vertical="center"/>
    </xf>
    <xf numFmtId="0" fontId="11" fillId="8" borderId="0" applyNumberFormat="0" applyBorder="0" applyProtection="0">
      <alignment vertical="center"/>
    </xf>
    <xf numFmtId="0" fontId="12" fillId="8" borderId="1" applyNumberForma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4" fillId="0" borderId="0" applyNumberFormat="0" applyBorder="0" applyProtection="0">
      <alignment vertical="center"/>
    </xf>
    <xf numFmtId="0" fontId="24" fillId="0" borderId="0" applyNumberFormat="0" applyFill="0" applyBorder="0" applyProtection="0"/>
    <xf numFmtId="0" fontId="24" fillId="0" borderId="0" applyNumberFormat="0" applyFill="0" applyBorder="0" applyProtection="0"/>
    <xf numFmtId="0" fontId="31" fillId="0" borderId="0"/>
  </cellStyleXfs>
  <cellXfs count="41">
    <xf numFmtId="0" fontId="0" fillId="0" borderId="0" xfId="0">
      <alignment vertical="center"/>
    </xf>
    <xf numFmtId="0" fontId="19" fillId="0" borderId="0" xfId="0" applyFont="1" applyFill="1">
      <alignment vertical="center"/>
    </xf>
    <xf numFmtId="0" fontId="19" fillId="0" borderId="0" xfId="0" applyFont="1" applyFill="1" applyAlignment="1">
      <alignment vertical="top"/>
    </xf>
    <xf numFmtId="0" fontId="21" fillId="0" borderId="2" xfId="0" applyFont="1" applyFill="1" applyBorder="1" applyAlignment="1">
      <alignment horizontal="left" vertical="top" wrapText="1"/>
    </xf>
    <xf numFmtId="0" fontId="22" fillId="0" borderId="2" xfId="0" applyFont="1" applyFill="1" applyBorder="1" applyAlignment="1">
      <alignment horizontal="left" vertical="top" wrapText="1"/>
    </xf>
    <xf numFmtId="177" fontId="22" fillId="0" borderId="2" xfId="0" applyNumberFormat="1" applyFont="1" applyFill="1" applyBorder="1" applyAlignment="1">
      <alignment horizontal="left" vertical="top"/>
    </xf>
    <xf numFmtId="176" fontId="22" fillId="0" borderId="2" xfId="0" applyNumberFormat="1" applyFont="1" applyFill="1" applyBorder="1" applyAlignment="1">
      <alignment vertical="top"/>
    </xf>
    <xf numFmtId="0" fontId="14" fillId="0" borderId="2" xfId="0" applyFont="1" applyFill="1" applyBorder="1" applyAlignment="1">
      <alignment horizontal="left" vertical="top" wrapText="1"/>
    </xf>
    <xf numFmtId="0" fontId="20" fillId="0" borderId="2" xfId="0" applyFont="1" applyFill="1" applyBorder="1" applyAlignment="1">
      <alignment horizontal="left" vertical="top" wrapText="1"/>
    </xf>
    <xf numFmtId="176" fontId="20" fillId="0" borderId="2" xfId="0" applyNumberFormat="1" applyFont="1" applyFill="1" applyBorder="1" applyAlignment="1">
      <alignment vertical="top"/>
    </xf>
    <xf numFmtId="0" fontId="27" fillId="0" borderId="0" xfId="0" applyFont="1" applyFill="1" applyAlignment="1">
      <alignment horizontal="left" vertical="top"/>
    </xf>
    <xf numFmtId="0" fontId="14" fillId="0" borderId="0" xfId="0" applyFont="1" applyFill="1">
      <alignment vertical="center"/>
    </xf>
    <xf numFmtId="0" fontId="15" fillId="0" borderId="0" xfId="0" applyFont="1" applyFill="1" applyAlignment="1">
      <alignment horizontal="left" vertical="center"/>
    </xf>
    <xf numFmtId="0" fontId="16" fillId="0" borderId="0" xfId="0" applyFont="1" applyFill="1" applyAlignment="1">
      <alignment horizontal="center" vertical="center"/>
    </xf>
    <xf numFmtId="0" fontId="14" fillId="0" borderId="0" xfId="0" applyFont="1" applyFill="1" applyAlignment="1">
      <alignment horizontal="right" vertical="center"/>
    </xf>
    <xf numFmtId="0" fontId="26" fillId="0" borderId="2" xfId="0" applyFont="1" applyFill="1" applyBorder="1" applyAlignment="1">
      <alignment horizontal="left" vertical="top" wrapText="1"/>
    </xf>
    <xf numFmtId="0" fontId="26" fillId="0" borderId="2" xfId="19" applyFont="1" applyFill="1" applyBorder="1" applyAlignment="1">
      <alignment horizontal="left" vertical="top" wrapText="1"/>
    </xf>
    <xf numFmtId="0" fontId="20" fillId="0" borderId="2" xfId="19" applyFont="1" applyFill="1" applyBorder="1" applyAlignment="1">
      <alignment vertical="top" wrapText="1"/>
    </xf>
    <xf numFmtId="0" fontId="25" fillId="0" borderId="2" xfId="0" applyFont="1" applyFill="1" applyBorder="1" applyAlignment="1">
      <alignment horizontal="left" vertical="top" wrapText="1"/>
    </xf>
    <xf numFmtId="0" fontId="30" fillId="0" borderId="0" xfId="0" applyFont="1" applyFill="1" applyAlignment="1">
      <alignment horizontal="left" vertical="top"/>
    </xf>
    <xf numFmtId="0" fontId="14" fillId="0" borderId="2" xfId="0" applyFont="1" applyFill="1" applyBorder="1" applyAlignment="1">
      <alignment vertical="top" wrapText="1"/>
    </xf>
    <xf numFmtId="0" fontId="19" fillId="0" borderId="0" xfId="0" applyFont="1" applyFill="1" applyAlignment="1">
      <alignment horizontal="left" vertical="center"/>
    </xf>
    <xf numFmtId="0" fontId="19" fillId="0" borderId="0" xfId="0" applyFont="1" applyFill="1" applyAlignment="1">
      <alignment horizontal="right" vertical="center"/>
    </xf>
    <xf numFmtId="49" fontId="19" fillId="0" borderId="0" xfId="0" applyNumberFormat="1" applyFont="1" applyFill="1" applyAlignment="1">
      <alignment horizontal="right" vertical="top"/>
    </xf>
    <xf numFmtId="0" fontId="32" fillId="0" borderId="0" xfId="0" applyFont="1" applyFill="1">
      <alignment vertical="center"/>
    </xf>
    <xf numFmtId="0" fontId="20" fillId="0" borderId="2" xfId="0" applyFont="1" applyFill="1" applyBorder="1" applyAlignment="1">
      <alignment vertical="top" wrapText="1"/>
    </xf>
    <xf numFmtId="0" fontId="27" fillId="0" borderId="0" xfId="0" applyFont="1" applyFill="1">
      <alignment vertical="center"/>
    </xf>
    <xf numFmtId="0" fontId="26" fillId="0" borderId="2" xfId="18" applyFont="1" applyFill="1" applyBorder="1" applyAlignment="1">
      <alignment horizontal="left" vertical="top" wrapText="1"/>
    </xf>
    <xf numFmtId="0" fontId="27" fillId="0" borderId="0" xfId="0" applyFont="1" applyFill="1" applyAlignment="1">
      <alignment vertical="top"/>
    </xf>
    <xf numFmtId="0" fontId="20" fillId="0" borderId="2" xfId="18" applyFont="1" applyFill="1" applyBorder="1" applyAlignment="1">
      <alignment horizontal="left" vertical="top" wrapText="1"/>
    </xf>
    <xf numFmtId="0" fontId="20" fillId="0" borderId="2" xfId="19" applyFont="1" applyFill="1" applyBorder="1" applyAlignment="1">
      <alignment horizontal="left" vertical="top" wrapText="1"/>
    </xf>
    <xf numFmtId="0" fontId="32" fillId="0" borderId="0" xfId="0" applyFont="1" applyFill="1" applyAlignment="1">
      <alignment vertical="top"/>
    </xf>
    <xf numFmtId="0" fontId="14" fillId="0" borderId="2" xfId="0" applyNumberFormat="1" applyFont="1" applyFill="1" applyBorder="1" applyAlignment="1" applyProtection="1">
      <alignment horizontal="left" vertical="top" wrapText="1"/>
    </xf>
    <xf numFmtId="0" fontId="17" fillId="0" borderId="0" xfId="0" applyFont="1" applyFill="1" applyBorder="1" applyAlignment="1">
      <alignment horizontal="right" vertical="center"/>
    </xf>
    <xf numFmtId="0" fontId="14" fillId="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9" fillId="0" borderId="2" xfId="0" applyFont="1" applyFill="1" applyBorder="1" applyAlignment="1">
      <alignment horizontal="left" vertical="top" wrapText="1"/>
    </xf>
    <xf numFmtId="0" fontId="20" fillId="0" borderId="2" xfId="0" applyFont="1" applyFill="1" applyBorder="1" applyAlignment="1">
      <alignment horizontal="center" vertical="top" wrapText="1"/>
    </xf>
    <xf numFmtId="0" fontId="19" fillId="0" borderId="0" xfId="0" applyFont="1" applyFill="1" applyAlignment="1">
      <alignment horizontal="left" vertical="top" wrapText="1"/>
    </xf>
    <xf numFmtId="0" fontId="19" fillId="0" borderId="0" xfId="0" applyFont="1" applyFill="1" applyAlignment="1">
      <alignment horizontal="justify" vertical="top" wrapText="1"/>
    </xf>
    <xf numFmtId="0" fontId="13" fillId="0" borderId="0" xfId="0" applyFont="1" applyFill="1" applyAlignment="1">
      <alignment horizontal="center" vertical="center"/>
    </xf>
  </cellXfs>
  <cellStyles count="21">
    <cellStyle name="?" xfId="20" xr:uid="{00000000-0005-0000-0000-000000000000}"/>
    <cellStyle name="Accent" xfId="1" xr:uid="{00000000-0005-0000-0000-000001000000}"/>
    <cellStyle name="Accent 1" xfId="2" xr:uid="{00000000-0005-0000-0000-000002000000}"/>
    <cellStyle name="Accent 2" xfId="3" xr:uid="{00000000-0005-0000-0000-000003000000}"/>
    <cellStyle name="Accent 3" xfId="4" xr:uid="{00000000-0005-0000-0000-000004000000}"/>
    <cellStyle name="Bad" xfId="5" xr:uid="{00000000-0005-0000-0000-000005000000}"/>
    <cellStyle name="Error" xfId="6" xr:uid="{00000000-0005-0000-0000-000006000000}"/>
    <cellStyle name="Footnote" xfId="7" xr:uid="{00000000-0005-0000-0000-000007000000}"/>
    <cellStyle name="Good" xfId="8" xr:uid="{00000000-0005-0000-0000-000008000000}"/>
    <cellStyle name="Heading (user)" xfId="9" xr:uid="{00000000-0005-0000-0000-000009000000}"/>
    <cellStyle name="Heading 1" xfId="10" xr:uid="{00000000-0005-0000-0000-00000A000000}"/>
    <cellStyle name="Heading 2" xfId="11" xr:uid="{00000000-0005-0000-0000-00000B000000}"/>
    <cellStyle name="Hyperlink" xfId="12" xr:uid="{00000000-0005-0000-0000-00000C000000}"/>
    <cellStyle name="Neutral" xfId="13" xr:uid="{00000000-0005-0000-0000-00000D000000}"/>
    <cellStyle name="Note" xfId="14" xr:uid="{00000000-0005-0000-0000-00000E000000}"/>
    <cellStyle name="Status" xfId="15" xr:uid="{00000000-0005-0000-0000-00000F000000}"/>
    <cellStyle name="Text" xfId="16" xr:uid="{00000000-0005-0000-0000-000010000000}"/>
    <cellStyle name="Warning" xfId="17" xr:uid="{00000000-0005-0000-0000-000011000000}"/>
    <cellStyle name="一般" xfId="0" builtinId="0" customBuiltin="1"/>
    <cellStyle name="一般 2" xfId="18" xr:uid="{00000000-0005-0000-0000-000013000000}"/>
    <cellStyle name="一般 3" xfId="19"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tabSelected="1" zoomScale="83" zoomScaleNormal="83" workbookViewId="0">
      <selection sqref="A1:M1"/>
    </sheetView>
  </sheetViews>
  <sheetFormatPr defaultColWidth="8.875" defaultRowHeight="16.5" x14ac:dyDescent="0.25"/>
  <cols>
    <col min="1" max="1" width="7.375" style="11" customWidth="1"/>
    <col min="2" max="2" width="13.875" style="11" customWidth="1"/>
    <col min="3" max="3" width="12.75" style="11" customWidth="1"/>
    <col min="4" max="4" width="11.625" style="11" customWidth="1"/>
    <col min="5" max="5" width="12.25" style="11" customWidth="1"/>
    <col min="6" max="7" width="11.625" style="11" customWidth="1"/>
    <col min="8" max="8" width="12.5" style="11" customWidth="1"/>
    <col min="9" max="10" width="11.625" style="11" customWidth="1"/>
    <col min="11" max="11" width="37.875" style="11" customWidth="1"/>
    <col min="12" max="12" width="11.75" style="11" customWidth="1"/>
    <col min="13" max="13" width="11.125" style="11" customWidth="1"/>
    <col min="14" max="16384" width="8.875" style="11"/>
  </cols>
  <sheetData>
    <row r="1" spans="1:13" ht="32.25" x14ac:dyDescent="0.25">
      <c r="A1" s="40" t="s">
        <v>80</v>
      </c>
      <c r="B1" s="40"/>
      <c r="C1" s="40"/>
      <c r="D1" s="40"/>
      <c r="E1" s="40"/>
      <c r="F1" s="40"/>
      <c r="G1" s="40"/>
      <c r="H1" s="40"/>
      <c r="I1" s="40"/>
      <c r="J1" s="40"/>
      <c r="K1" s="40"/>
      <c r="L1" s="40"/>
      <c r="M1" s="40"/>
    </row>
    <row r="2" spans="1:13" ht="30" x14ac:dyDescent="0.25">
      <c r="A2" s="12"/>
      <c r="B2" s="13"/>
      <c r="C2" s="13"/>
      <c r="D2" s="13"/>
      <c r="E2" s="13"/>
      <c r="F2" s="13"/>
      <c r="G2" s="13"/>
      <c r="H2" s="13"/>
      <c r="I2" s="13"/>
      <c r="J2" s="13"/>
      <c r="K2" s="14"/>
      <c r="L2" s="33"/>
      <c r="M2" s="33" t="s">
        <v>0</v>
      </c>
    </row>
    <row r="3" spans="1:13" ht="37.15" customHeight="1" x14ac:dyDescent="0.25">
      <c r="A3" s="34" t="s">
        <v>1</v>
      </c>
      <c r="B3" s="34" t="s">
        <v>2</v>
      </c>
      <c r="C3" s="35" t="s">
        <v>3</v>
      </c>
      <c r="D3" s="34" t="s">
        <v>4</v>
      </c>
      <c r="E3" s="34" t="s">
        <v>5</v>
      </c>
      <c r="F3" s="34" t="s">
        <v>6</v>
      </c>
      <c r="G3" s="34" t="s">
        <v>7</v>
      </c>
      <c r="H3" s="34" t="s">
        <v>8</v>
      </c>
      <c r="I3" s="34" t="s">
        <v>9</v>
      </c>
      <c r="J3" s="34" t="s">
        <v>27</v>
      </c>
      <c r="K3" s="34" t="s">
        <v>10</v>
      </c>
      <c r="L3" s="34" t="s">
        <v>28</v>
      </c>
      <c r="M3" s="34" t="s">
        <v>11</v>
      </c>
    </row>
    <row r="4" spans="1:13" ht="21.6" customHeight="1" x14ac:dyDescent="0.25">
      <c r="A4" s="3"/>
      <c r="B4" s="4" t="s">
        <v>43</v>
      </c>
      <c r="C4" s="4"/>
      <c r="D4" s="4"/>
      <c r="E4" s="4"/>
      <c r="F4" s="4"/>
      <c r="G4" s="4"/>
      <c r="H4" s="5"/>
      <c r="I4" s="6">
        <f>SUM(I5:I13)</f>
        <v>0</v>
      </c>
      <c r="J4" s="4"/>
      <c r="K4" s="4"/>
      <c r="L4" s="4"/>
      <c r="M4" s="4"/>
    </row>
    <row r="5" spans="1:13" s="10" customFormat="1" ht="115.15" customHeight="1" x14ac:dyDescent="0.25">
      <c r="A5" s="7" t="s">
        <v>40</v>
      </c>
      <c r="B5" s="15" t="s">
        <v>70</v>
      </c>
      <c r="C5" s="15" t="s">
        <v>77</v>
      </c>
      <c r="D5" s="15" t="s">
        <v>71</v>
      </c>
      <c r="E5" s="15" t="s">
        <v>90</v>
      </c>
      <c r="F5" s="15" t="s">
        <v>76</v>
      </c>
      <c r="G5" s="8" t="s">
        <v>72</v>
      </c>
      <c r="H5" s="8" t="s">
        <v>74</v>
      </c>
      <c r="I5" s="9">
        <v>0</v>
      </c>
      <c r="J5" s="15" t="s">
        <v>73</v>
      </c>
      <c r="K5" s="25" t="s">
        <v>149</v>
      </c>
      <c r="L5" s="7" t="s">
        <v>75</v>
      </c>
      <c r="M5" s="8" t="s">
        <v>42</v>
      </c>
    </row>
    <row r="6" spans="1:13" s="26" customFormat="1" ht="82.9" customHeight="1" x14ac:dyDescent="0.25">
      <c r="A6" s="7" t="s">
        <v>125</v>
      </c>
      <c r="B6" s="15" t="s">
        <v>126</v>
      </c>
      <c r="C6" s="15" t="s">
        <v>127</v>
      </c>
      <c r="D6" s="15" t="s">
        <v>128</v>
      </c>
      <c r="E6" s="7" t="s">
        <v>144</v>
      </c>
      <c r="F6" s="15" t="s">
        <v>76</v>
      </c>
      <c r="G6" s="8" t="s">
        <v>44</v>
      </c>
      <c r="H6" s="15" t="s">
        <v>129</v>
      </c>
      <c r="I6" s="9">
        <v>0</v>
      </c>
      <c r="J6" s="7" t="s">
        <v>130</v>
      </c>
      <c r="K6" s="15" t="s">
        <v>131</v>
      </c>
      <c r="L6" s="15" t="s">
        <v>49</v>
      </c>
      <c r="M6" s="8" t="s">
        <v>42</v>
      </c>
    </row>
    <row r="7" spans="1:13" s="28" customFormat="1" ht="79.150000000000006" customHeight="1" x14ac:dyDescent="0.25">
      <c r="A7" s="7" t="s">
        <v>125</v>
      </c>
      <c r="B7" s="27" t="s">
        <v>97</v>
      </c>
      <c r="C7" s="27" t="s">
        <v>98</v>
      </c>
      <c r="D7" s="27" t="s">
        <v>99</v>
      </c>
      <c r="E7" s="27" t="s">
        <v>100</v>
      </c>
      <c r="F7" s="15" t="s">
        <v>79</v>
      </c>
      <c r="G7" s="8" t="s">
        <v>44</v>
      </c>
      <c r="H7" s="36" t="s">
        <v>78</v>
      </c>
      <c r="I7" s="9">
        <v>0</v>
      </c>
      <c r="J7" s="27" t="s">
        <v>101</v>
      </c>
      <c r="K7" s="16" t="s">
        <v>102</v>
      </c>
      <c r="L7" s="27" t="s">
        <v>103</v>
      </c>
      <c r="M7" s="16" t="s">
        <v>135</v>
      </c>
    </row>
    <row r="8" spans="1:13" s="28" customFormat="1" ht="79.900000000000006" customHeight="1" x14ac:dyDescent="0.25">
      <c r="A8" s="7" t="s">
        <v>125</v>
      </c>
      <c r="B8" s="27" t="s">
        <v>104</v>
      </c>
      <c r="C8" s="27" t="s">
        <v>98</v>
      </c>
      <c r="D8" s="27" t="s">
        <v>105</v>
      </c>
      <c r="E8" s="27" t="s">
        <v>106</v>
      </c>
      <c r="F8" s="15" t="s">
        <v>79</v>
      </c>
      <c r="G8" s="8" t="s">
        <v>44</v>
      </c>
      <c r="H8" s="36" t="s">
        <v>78</v>
      </c>
      <c r="I8" s="9">
        <v>0</v>
      </c>
      <c r="J8" s="27" t="s">
        <v>101</v>
      </c>
      <c r="K8" s="16" t="s">
        <v>107</v>
      </c>
      <c r="L8" s="27" t="s">
        <v>108</v>
      </c>
      <c r="M8" s="8" t="s">
        <v>42</v>
      </c>
    </row>
    <row r="9" spans="1:13" s="31" customFormat="1" ht="96.6" customHeight="1" x14ac:dyDescent="0.25">
      <c r="A9" s="7" t="s">
        <v>125</v>
      </c>
      <c r="B9" s="29" t="s">
        <v>109</v>
      </c>
      <c r="C9" s="29" t="s">
        <v>110</v>
      </c>
      <c r="D9" s="29" t="s">
        <v>148</v>
      </c>
      <c r="E9" s="29" t="s">
        <v>111</v>
      </c>
      <c r="F9" s="15" t="s">
        <v>79</v>
      </c>
      <c r="G9" s="8" t="s">
        <v>44</v>
      </c>
      <c r="H9" s="36" t="s">
        <v>78</v>
      </c>
      <c r="I9" s="9">
        <v>0</v>
      </c>
      <c r="J9" s="29" t="s">
        <v>101</v>
      </c>
      <c r="K9" s="30" t="s">
        <v>145</v>
      </c>
      <c r="L9" s="29" t="s">
        <v>147</v>
      </c>
      <c r="M9" s="8" t="s">
        <v>42</v>
      </c>
    </row>
    <row r="10" spans="1:13" s="28" customFormat="1" ht="79.900000000000006" customHeight="1" x14ac:dyDescent="0.25">
      <c r="A10" s="7" t="s">
        <v>125</v>
      </c>
      <c r="B10" s="27" t="s">
        <v>112</v>
      </c>
      <c r="C10" s="27" t="s">
        <v>113</v>
      </c>
      <c r="D10" s="27" t="s">
        <v>133</v>
      </c>
      <c r="E10" s="27" t="s">
        <v>132</v>
      </c>
      <c r="F10" s="15" t="s">
        <v>79</v>
      </c>
      <c r="G10" s="8" t="s">
        <v>44</v>
      </c>
      <c r="H10" s="36" t="s">
        <v>78</v>
      </c>
      <c r="I10" s="9">
        <v>0</v>
      </c>
      <c r="J10" s="27" t="s">
        <v>114</v>
      </c>
      <c r="K10" s="16" t="s">
        <v>115</v>
      </c>
      <c r="L10" s="27" t="s">
        <v>134</v>
      </c>
      <c r="M10" s="8" t="s">
        <v>42</v>
      </c>
    </row>
    <row r="11" spans="1:13" s="19" customFormat="1" ht="129.6" customHeight="1" x14ac:dyDescent="0.25">
      <c r="A11" s="7" t="s">
        <v>125</v>
      </c>
      <c r="B11" s="17" t="s">
        <v>52</v>
      </c>
      <c r="C11" s="7" t="s">
        <v>45</v>
      </c>
      <c r="D11" s="7" t="s">
        <v>46</v>
      </c>
      <c r="E11" s="18" t="s">
        <v>136</v>
      </c>
      <c r="F11" s="18" t="s">
        <v>47</v>
      </c>
      <c r="G11" s="8" t="s">
        <v>44</v>
      </c>
      <c r="H11" s="18" t="s">
        <v>48</v>
      </c>
      <c r="I11" s="9">
        <v>0</v>
      </c>
      <c r="J11" s="7" t="s">
        <v>51</v>
      </c>
      <c r="K11" s="18" t="s">
        <v>137</v>
      </c>
      <c r="L11" s="7" t="s">
        <v>138</v>
      </c>
      <c r="M11" s="8" t="s">
        <v>42</v>
      </c>
    </row>
    <row r="12" spans="1:13" s="19" customFormat="1" ht="115.15" customHeight="1" x14ac:dyDescent="0.25">
      <c r="A12" s="7" t="s">
        <v>125</v>
      </c>
      <c r="B12" s="17" t="s">
        <v>50</v>
      </c>
      <c r="C12" s="7" t="s">
        <v>45</v>
      </c>
      <c r="D12" s="7" t="s">
        <v>46</v>
      </c>
      <c r="E12" s="18" t="s">
        <v>139</v>
      </c>
      <c r="F12" s="18" t="s">
        <v>47</v>
      </c>
      <c r="G12" s="8" t="s">
        <v>44</v>
      </c>
      <c r="H12" s="18" t="s">
        <v>48</v>
      </c>
      <c r="I12" s="9">
        <v>0</v>
      </c>
      <c r="J12" s="7" t="s">
        <v>51</v>
      </c>
      <c r="K12" s="18" t="s">
        <v>140</v>
      </c>
      <c r="L12" s="7" t="s">
        <v>39</v>
      </c>
      <c r="M12" s="8" t="s">
        <v>42</v>
      </c>
    </row>
    <row r="13" spans="1:13" s="19" customFormat="1" ht="84" customHeight="1" x14ac:dyDescent="0.25">
      <c r="A13" s="7" t="s">
        <v>125</v>
      </c>
      <c r="B13" s="20" t="s">
        <v>141</v>
      </c>
      <c r="C13" s="7" t="s">
        <v>45</v>
      </c>
      <c r="D13" s="7" t="s">
        <v>46</v>
      </c>
      <c r="E13" s="18" t="s">
        <v>142</v>
      </c>
      <c r="F13" s="18" t="s">
        <v>47</v>
      </c>
      <c r="G13" s="8" t="s">
        <v>44</v>
      </c>
      <c r="H13" s="18" t="s">
        <v>48</v>
      </c>
      <c r="I13" s="9">
        <v>0</v>
      </c>
      <c r="J13" s="7" t="s">
        <v>51</v>
      </c>
      <c r="K13" s="18" t="s">
        <v>143</v>
      </c>
      <c r="L13" s="7" t="s">
        <v>39</v>
      </c>
      <c r="M13" s="8" t="s">
        <v>42</v>
      </c>
    </row>
    <row r="14" spans="1:13" ht="22.15" customHeight="1" x14ac:dyDescent="0.25">
      <c r="A14" s="3"/>
      <c r="B14" s="4" t="s">
        <v>41</v>
      </c>
      <c r="C14" s="4"/>
      <c r="D14" s="4"/>
      <c r="E14" s="4"/>
      <c r="F14" s="4"/>
      <c r="G14" s="4"/>
      <c r="H14" s="5"/>
      <c r="I14" s="6">
        <f>SUM(I16:I18)</f>
        <v>0</v>
      </c>
      <c r="J14" s="4"/>
      <c r="K14" s="4"/>
      <c r="L14" s="4"/>
      <c r="M14" s="4"/>
    </row>
    <row r="15" spans="1:13" s="24" customFormat="1" ht="78.599999999999994" customHeight="1" x14ac:dyDescent="0.25">
      <c r="A15" s="8" t="s">
        <v>53</v>
      </c>
      <c r="B15" s="8" t="s">
        <v>94</v>
      </c>
      <c r="C15" s="8" t="s">
        <v>63</v>
      </c>
      <c r="D15" s="8" t="s">
        <v>33</v>
      </c>
      <c r="E15" s="8" t="s">
        <v>95</v>
      </c>
      <c r="F15" s="8" t="s">
        <v>55</v>
      </c>
      <c r="G15" s="8" t="s">
        <v>35</v>
      </c>
      <c r="H15" s="8" t="s">
        <v>57</v>
      </c>
      <c r="I15" s="9">
        <v>0</v>
      </c>
      <c r="J15" s="8" t="s">
        <v>59</v>
      </c>
      <c r="K15" s="8" t="s">
        <v>96</v>
      </c>
      <c r="L15" s="7" t="s">
        <v>39</v>
      </c>
      <c r="M15" s="8" t="s">
        <v>42</v>
      </c>
    </row>
    <row r="16" spans="1:13" s="24" customFormat="1" ht="82.15" customHeight="1" x14ac:dyDescent="0.25">
      <c r="A16" s="8" t="s">
        <v>61</v>
      </c>
      <c r="B16" s="8" t="s">
        <v>91</v>
      </c>
      <c r="C16" s="8" t="s">
        <v>63</v>
      </c>
      <c r="D16" s="8" t="s">
        <v>54</v>
      </c>
      <c r="E16" s="8" t="s">
        <v>62</v>
      </c>
      <c r="F16" s="8" t="s">
        <v>56</v>
      </c>
      <c r="G16" s="8" t="s">
        <v>35</v>
      </c>
      <c r="H16" s="8" t="s">
        <v>58</v>
      </c>
      <c r="I16" s="9">
        <v>0</v>
      </c>
      <c r="J16" s="8" t="s">
        <v>60</v>
      </c>
      <c r="K16" s="8" t="s">
        <v>92</v>
      </c>
      <c r="L16" s="8" t="s">
        <v>93</v>
      </c>
      <c r="M16" s="8" t="s">
        <v>42</v>
      </c>
    </row>
    <row r="17" spans="1:13" ht="76.900000000000006" customHeight="1" x14ac:dyDescent="0.25">
      <c r="A17" s="7" t="s">
        <v>40</v>
      </c>
      <c r="B17" s="8" t="s">
        <v>31</v>
      </c>
      <c r="C17" s="8" t="s">
        <v>32</v>
      </c>
      <c r="D17" s="8" t="s">
        <v>33</v>
      </c>
      <c r="E17" s="8" t="s">
        <v>90</v>
      </c>
      <c r="F17" s="8" t="s">
        <v>34</v>
      </c>
      <c r="G17" s="8" t="s">
        <v>35</v>
      </c>
      <c r="H17" s="8" t="s">
        <v>36</v>
      </c>
      <c r="I17" s="9">
        <v>0</v>
      </c>
      <c r="J17" s="8" t="s">
        <v>37</v>
      </c>
      <c r="K17" s="8" t="s">
        <v>38</v>
      </c>
      <c r="L17" s="7" t="s">
        <v>39</v>
      </c>
      <c r="M17" s="7" t="s">
        <v>42</v>
      </c>
    </row>
    <row r="18" spans="1:13" s="10" customFormat="1" ht="93.6" customHeight="1" x14ac:dyDescent="0.25">
      <c r="A18" s="7" t="s">
        <v>53</v>
      </c>
      <c r="B18" s="7" t="s">
        <v>64</v>
      </c>
      <c r="C18" s="32" t="s">
        <v>65</v>
      </c>
      <c r="D18" s="18" t="s">
        <v>66</v>
      </c>
      <c r="E18" s="8" t="s">
        <v>90</v>
      </c>
      <c r="F18" s="8" t="s">
        <v>34</v>
      </c>
      <c r="G18" s="7" t="s">
        <v>88</v>
      </c>
      <c r="H18" s="7" t="s">
        <v>57</v>
      </c>
      <c r="I18" s="9">
        <v>0</v>
      </c>
      <c r="J18" s="7" t="s">
        <v>67</v>
      </c>
      <c r="K18" s="8" t="s">
        <v>150</v>
      </c>
      <c r="L18" s="7" t="s">
        <v>69</v>
      </c>
      <c r="M18" s="7" t="s">
        <v>68</v>
      </c>
    </row>
    <row r="19" spans="1:13" s="10" customFormat="1" ht="78.599999999999994" customHeight="1" x14ac:dyDescent="0.25">
      <c r="A19" s="7" t="s">
        <v>40</v>
      </c>
      <c r="B19" s="27" t="s">
        <v>116</v>
      </c>
      <c r="C19" s="27" t="s">
        <v>117</v>
      </c>
      <c r="D19" s="27" t="s">
        <v>99</v>
      </c>
      <c r="E19" s="27" t="s">
        <v>118</v>
      </c>
      <c r="F19" s="15" t="s">
        <v>79</v>
      </c>
      <c r="G19" s="7" t="s">
        <v>88</v>
      </c>
      <c r="H19" s="7" t="s">
        <v>36</v>
      </c>
      <c r="I19" s="9">
        <v>0</v>
      </c>
      <c r="J19" s="27" t="s">
        <v>101</v>
      </c>
      <c r="K19" s="16" t="s">
        <v>120</v>
      </c>
      <c r="L19" s="29" t="s">
        <v>103</v>
      </c>
      <c r="M19" s="16" t="s">
        <v>135</v>
      </c>
    </row>
    <row r="20" spans="1:13" s="10" customFormat="1" ht="79.900000000000006" customHeight="1" x14ac:dyDescent="0.25">
      <c r="A20" s="7" t="s">
        <v>40</v>
      </c>
      <c r="B20" s="27" t="s">
        <v>121</v>
      </c>
      <c r="C20" s="27" t="s">
        <v>117</v>
      </c>
      <c r="D20" s="27" t="s">
        <v>124</v>
      </c>
      <c r="E20" s="27" t="s">
        <v>122</v>
      </c>
      <c r="F20" s="15" t="s">
        <v>79</v>
      </c>
      <c r="G20" s="7" t="s">
        <v>88</v>
      </c>
      <c r="H20" s="7" t="s">
        <v>36</v>
      </c>
      <c r="I20" s="9">
        <v>0</v>
      </c>
      <c r="J20" s="27" t="s">
        <v>101</v>
      </c>
      <c r="K20" s="16" t="s">
        <v>119</v>
      </c>
      <c r="L20" s="27" t="s">
        <v>123</v>
      </c>
      <c r="M20" s="7" t="s">
        <v>42</v>
      </c>
    </row>
    <row r="21" spans="1:13" s="26" customFormat="1" ht="95.45" customHeight="1" x14ac:dyDescent="0.25">
      <c r="A21" s="7" t="s">
        <v>40</v>
      </c>
      <c r="B21" s="8" t="s">
        <v>81</v>
      </c>
      <c r="C21" s="8" t="s">
        <v>86</v>
      </c>
      <c r="D21" s="37" t="s">
        <v>46</v>
      </c>
      <c r="E21" s="18" t="s">
        <v>87</v>
      </c>
      <c r="F21" s="8" t="s">
        <v>82</v>
      </c>
      <c r="G21" s="8" t="s">
        <v>146</v>
      </c>
      <c r="H21" s="8" t="s">
        <v>83</v>
      </c>
      <c r="I21" s="9">
        <v>0</v>
      </c>
      <c r="J21" s="8" t="s">
        <v>84</v>
      </c>
      <c r="K21" s="8" t="s">
        <v>85</v>
      </c>
      <c r="L21" s="8" t="s">
        <v>89</v>
      </c>
      <c r="M21" s="7" t="s">
        <v>42</v>
      </c>
    </row>
    <row r="22" spans="1:13" x14ac:dyDescent="0.25">
      <c r="A22" s="21" t="s">
        <v>12</v>
      </c>
      <c r="B22" s="22"/>
      <c r="C22" s="1"/>
      <c r="D22" s="1"/>
      <c r="E22" s="1"/>
      <c r="F22" s="1"/>
      <c r="G22" s="1"/>
      <c r="H22" s="1"/>
      <c r="I22" s="1"/>
      <c r="J22" s="1"/>
      <c r="K22" s="1"/>
      <c r="L22" s="1"/>
      <c r="M22" s="1"/>
    </row>
    <row r="23" spans="1:13" x14ac:dyDescent="0.25">
      <c r="A23" s="23" t="s">
        <v>13</v>
      </c>
      <c r="B23" s="38" t="s">
        <v>14</v>
      </c>
      <c r="C23" s="38"/>
      <c r="D23" s="38"/>
      <c r="E23" s="38"/>
      <c r="F23" s="38"/>
      <c r="G23" s="38"/>
      <c r="H23" s="38"/>
      <c r="I23" s="38"/>
      <c r="J23" s="38"/>
      <c r="K23" s="38"/>
      <c r="L23" s="38"/>
      <c r="M23" s="38"/>
    </row>
    <row r="24" spans="1:13" x14ac:dyDescent="0.25">
      <c r="A24" s="23" t="s">
        <v>15</v>
      </c>
      <c r="B24" s="38" t="s">
        <v>29</v>
      </c>
      <c r="C24" s="38"/>
      <c r="D24" s="38"/>
      <c r="E24" s="38"/>
      <c r="F24" s="38"/>
      <c r="G24" s="38"/>
      <c r="H24" s="38"/>
      <c r="I24" s="38"/>
      <c r="J24" s="38"/>
      <c r="K24" s="38"/>
      <c r="L24" s="38"/>
      <c r="M24" s="38"/>
    </row>
    <row r="25" spans="1:13" x14ac:dyDescent="0.25">
      <c r="A25" s="23" t="s">
        <v>16</v>
      </c>
      <c r="B25" s="38" t="s">
        <v>17</v>
      </c>
      <c r="C25" s="38"/>
      <c r="D25" s="38"/>
      <c r="E25" s="38"/>
      <c r="F25" s="38"/>
      <c r="G25" s="38"/>
      <c r="H25" s="38"/>
      <c r="I25" s="38"/>
      <c r="J25" s="38"/>
      <c r="K25" s="38"/>
      <c r="L25" s="38"/>
      <c r="M25" s="38"/>
    </row>
    <row r="26" spans="1:13" x14ac:dyDescent="0.25">
      <c r="A26" s="23" t="s">
        <v>18</v>
      </c>
      <c r="B26" s="39" t="s">
        <v>30</v>
      </c>
      <c r="C26" s="39"/>
      <c r="D26" s="39"/>
      <c r="E26" s="39"/>
      <c r="F26" s="39"/>
      <c r="G26" s="39"/>
      <c r="H26" s="39"/>
      <c r="I26" s="39"/>
      <c r="J26" s="39"/>
      <c r="K26" s="39"/>
      <c r="L26" s="39"/>
      <c r="M26" s="39"/>
    </row>
    <row r="27" spans="1:13" x14ac:dyDescent="0.25">
      <c r="A27" s="23" t="s">
        <v>19</v>
      </c>
      <c r="B27" s="1" t="s">
        <v>20</v>
      </c>
      <c r="C27" s="1"/>
      <c r="D27" s="1"/>
      <c r="E27" s="2"/>
      <c r="F27" s="2"/>
      <c r="G27" s="2"/>
      <c r="H27" s="2"/>
      <c r="I27" s="2"/>
      <c r="J27" s="2"/>
      <c r="K27" s="2"/>
      <c r="L27" s="2"/>
      <c r="M27" s="2"/>
    </row>
    <row r="28" spans="1:13" x14ac:dyDescent="0.25">
      <c r="A28" s="23" t="s">
        <v>21</v>
      </c>
      <c r="B28" s="1" t="s">
        <v>22</v>
      </c>
      <c r="C28" s="1"/>
      <c r="D28" s="1"/>
      <c r="E28" s="2"/>
      <c r="F28" s="2"/>
      <c r="G28" s="2"/>
      <c r="H28" s="2"/>
      <c r="I28" s="2"/>
      <c r="J28" s="2"/>
      <c r="K28" s="2"/>
      <c r="L28" s="2"/>
      <c r="M28" s="2"/>
    </row>
    <row r="29" spans="1:13" x14ac:dyDescent="0.25">
      <c r="A29" s="23" t="s">
        <v>23</v>
      </c>
      <c r="B29" s="39" t="s">
        <v>24</v>
      </c>
      <c r="C29" s="39"/>
      <c r="D29" s="39"/>
      <c r="E29" s="39"/>
      <c r="F29" s="39"/>
      <c r="G29" s="39"/>
      <c r="H29" s="39"/>
      <c r="I29" s="39"/>
      <c r="J29" s="39"/>
      <c r="K29" s="39"/>
      <c r="L29" s="39"/>
      <c r="M29" s="39"/>
    </row>
    <row r="30" spans="1:13" x14ac:dyDescent="0.25">
      <c r="A30" s="23" t="s">
        <v>25</v>
      </c>
      <c r="B30" s="21" t="s">
        <v>26</v>
      </c>
      <c r="C30" s="1"/>
      <c r="D30" s="1"/>
      <c r="E30" s="1"/>
      <c r="F30" s="1"/>
      <c r="G30" s="1"/>
      <c r="H30" s="1"/>
      <c r="I30" s="1"/>
      <c r="J30" s="1"/>
      <c r="K30" s="1"/>
      <c r="L30" s="1"/>
      <c r="M30" s="1"/>
    </row>
  </sheetData>
  <mergeCells count="6">
    <mergeCell ref="B25:M25"/>
    <mergeCell ref="B26:M26"/>
    <mergeCell ref="B29:M29"/>
    <mergeCell ref="A1:M1"/>
    <mergeCell ref="B23:M23"/>
    <mergeCell ref="B24:M24"/>
  </mergeCells>
  <phoneticPr fontId="18" type="noConversion"/>
  <printOptions horizontalCentered="1"/>
  <pageMargins left="0.23622047244094491" right="0.23622047244094491" top="0.51181102362204722" bottom="0.47244094488188981" header="0" footer="0.11811023622047245"/>
  <pageSetup paperSize="9" scale="80" orientation="landscape" blackAndWhite="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工作表</vt:lpstr>
      <vt:lpstr>工作表!Print_Titles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公務預算處一般政務科柯亭劭</dc:creator>
  <cp:lastModifiedBy>奕祥資訊</cp:lastModifiedBy>
  <cp:lastPrinted>2026-04-08T07:16:05Z</cp:lastPrinted>
  <dcterms:created xsi:type="dcterms:W3CDTF">2020-11-02T02:13:46Z</dcterms:created>
  <dcterms:modified xsi:type="dcterms:W3CDTF">2026-04-13T08:57:09Z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